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Дневное пребывание" r:id="rId1" sheetId="1" state="visible"/>
    <sheet name="Профильные" r:id="rId2" sheetId="2" state="visible"/>
    <sheet name="Загородные" r:id="rId3" sheetId="3" state="visible"/>
    <sheet name="Профильные смены" r:id="rId4" sheetId="4" state="visible"/>
  </sheets>
  <definedNames>
    <definedName hidden="false" localSheetId="0" name="_xlnm.Print_Area">'Дневное пребывание'!$A$1:$I$128</definedName>
    <definedName hidden="false" localSheetId="1" name="_xlnm.Print_Area">'Профильные'!$A$1:$I$10</definedName>
    <definedName hidden="false" localSheetId="2" name="_xlnm.Print_Area">'Загородные'!$A$1:$H$12</definedName>
    <definedName hidden="false" localSheetId="3" name="_xlnm.Print_Area">'Профильные смены'!$A$1:$H$18</definedName>
  </definedNames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<sst xmlns="http://schemas.openxmlformats.org/spreadsheetml/2006/main" xmlns:a="http://schemas.openxmlformats.org/drawingml/2006/main" xmlns:a15="http://schemas.microsoft.com/office/drawing/2012/main" xmlns:asvg="http://schemas.microsoft.com/office/drawing/2016/SVG/main" xmlns:c="http://schemas.openxmlformats.org/drawingml/2006/chart" xmlns:co="http://ncloudtech.com" xmlns:co-ooxml="http://ncloudtech.com/ooxml" xmlns:m="http://schemas.openxmlformats.org/officeDocument/2006/math" xmlns:mc="http://schemas.openxmlformats.org/markup-compatibility/2006" xmlns:o="urn:schemas-microsoft-com:office:office" xmlns:p="http://schemas.openxmlformats.org/presentationml/2006/main" xmlns:pic="http://schemas.openxmlformats.org/drawingml/2006/picture" xmlns:r="http://schemas.openxmlformats.org/officeDocument/2006/relationships" xmlns:s="http://schemas.openxmlformats.org/officeDocument/2006/sharedTypes" xmlns:sl="http://schemas.openxmlformats.org/schemaLibrary/2006/main" xmlns:v="urn:schemas-microsoft-com:vml" xmlns:w="http://schemas.openxmlformats.org/wordprocessingml/2006/main" xmlns:w10="urn:schemas-microsoft-com:office:word" xmlns:w14="http://schemas.microsoft.com/office/word/2010/wordml" xmlns:w15="http://schemas.microsoft.com/office/word/2012/wordml" xmlns:wp="http://schemas.openxmlformats.org/drawingml/2006/wordprocessingDrawing" xmlns:wpg="http://schemas.microsoft.com/office/word/2010/wordprocessingGroup" xmlns:wps="http://schemas.microsoft.com/office/word/2010/wordprocessingShape" xmlns:x="urn:schemas-microsoft-com:office:excel" xmlns:x14="http://schemas.microsoft.com/office/spreadsheetml/2009/9/main" xmlns:xdr="http://schemas.openxmlformats.org/drawingml/2006/spreadsheetDrawing" xmlns:xm="http://schemas.microsoft.com/office/excel/2006/main" mc:Ignorable="co co-ooxml w14 x14 w15">
  <si>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Приложение 1 к приказу </t>
    </r>
    <r>
      <t xml:space="preserve">
</t>
    </r>
    <r>
      <t>Минобразования Камчатского края</t>
    </r>
    <r>
      <t xml:space="preserve">
</t>
    </r>
  </si>
  <si>
    <t>Сеть детских оздоровительных лагерей с дневным пребыванием детей</t>
  </si>
  <si>
    <r>
      <rPr>
        <rFont val="Times New Roman"/>
        <b val="true"/>
        <sz val="12"/>
      </rPr>
      <t>№ п/п</t>
    </r>
  </si>
  <si>
    <r>
      <rPr>
        <rFont val="Times New Roman"/>
        <b val="true"/>
        <sz val="12"/>
      </rPr>
      <t>Наименование лагеря и его месторасположение</t>
    </r>
  </si>
  <si>
    <r>
      <rPr>
        <rFont val="Times New Roman"/>
        <b val="true"/>
        <sz val="12"/>
      </rPr>
      <t>Численность детей</t>
    </r>
  </si>
  <si>
    <r>
      <rPr>
        <rFont val="Times New Roman"/>
        <b val="true"/>
        <sz val="12"/>
      </rPr>
      <t xml:space="preserve">Продолжительность смены </t>
    </r>
  </si>
  <si>
    <r>
      <rPr>
        <rFont val="Times New Roman"/>
        <b val="true"/>
        <sz val="12"/>
      </rPr>
      <t>1 смена</t>
    </r>
  </si>
  <si>
    <r>
      <rPr>
        <rFont val="Times New Roman"/>
        <b val="true"/>
        <sz val="12"/>
      </rPr>
      <t>2 смена</t>
    </r>
  </si>
  <si>
    <r>
      <rPr>
        <rFont val="Times New Roman"/>
        <b val="true"/>
        <sz val="12"/>
      </rPr>
      <t>3 смена</t>
    </r>
  </si>
  <si>
    <r>
      <rPr>
        <rFont val="Times New Roman"/>
        <b val="true"/>
        <sz val="12"/>
      </rPr>
      <t>Итого</t>
    </r>
  </si>
  <si>
    <t>Петропавловск-Камчатский городской округ</t>
  </si>
  <si>
    <r>
      <rPr>
        <rFont val="Times New Roman"/>
        <color theme="1" tint="0"/>
        <sz val="12"/>
      </rPr>
      <t xml:space="preserve">МАОУ «Средняя школа № 1»,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Пограничная, д. 18/1 </t>
    </r>
  </si>
  <si>
    <r>
      <rPr>
        <rFont val="Times New Roman"/>
        <sz val="12"/>
      </rPr>
      <t>-</t>
    </r>
  </si>
  <si>
    <r>
      <rPr>
        <rFont val="Times New Roman"/>
        <color theme="1" tint="0"/>
        <sz val="12"/>
      </rPr>
      <t xml:space="preserve">МАОУ «Средняя школа № 3»,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Зелёная Роща, д. 24</t>
    </r>
  </si>
  <si>
    <r>
      <rPr>
        <rFont val="Times New Roman"/>
        <color theme="1" tint="0"/>
        <sz val="12"/>
      </rPr>
      <t xml:space="preserve">МБОУ «Средняя школа № 4 имени А. М. Горького»,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Партизанская, д. 8-А</t>
    </r>
  </si>
  <si>
    <r>
      <rPr>
        <rFont val="Times New Roman"/>
        <color theme="1" tint="0"/>
        <sz val="12"/>
      </rPr>
      <t>МБОУ «Основная школа № 5»,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Кирова,д.  д. 4 </t>
    </r>
  </si>
  <si>
    <r>
      <rPr>
        <rFont val="Times New Roman"/>
        <color theme="1" tint="0"/>
        <sz val="12"/>
      </rPr>
      <t>МАОУ «Средняя школа № 8»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Давыдова, д. 15</t>
    </r>
  </si>
  <si>
    <r>
      <rPr>
        <rFont val="Times New Roman"/>
        <color theme="1" tint="0"/>
        <sz val="12"/>
      </rPr>
      <t xml:space="preserve">МБОУ «Средняя школа № 10»,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Садовая, д. 6 «А»  </t>
    </r>
  </si>
  <si>
    <r>
      <rPr>
        <rFont val="Times New Roman"/>
        <color theme="1" tint="0"/>
        <sz val="12"/>
      </rPr>
      <t xml:space="preserve">МБОУ «Средняя школа № 11 имени В. Д. Бубенина»,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Карла Маркса, д. 15/1 </t>
    </r>
  </si>
  <si>
    <r>
      <rPr>
        <rFont val="Times New Roman"/>
        <color theme="1" tint="0"/>
        <sz val="12"/>
      </rPr>
      <t xml:space="preserve">МБОУ «Средняя школа № 20»,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Бийская, д. 2 </t>
    </r>
  </si>
  <si>
    <r>
      <rPr>
        <rFont val="Times New Roman"/>
        <color theme="1" tint="0"/>
        <sz val="12"/>
      </rPr>
      <t xml:space="preserve">МБОУ «Лицей № 21»,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Дзержинского, д. 24 </t>
    </r>
  </si>
  <si>
    <r>
      <rPr>
        <rFont val="Times New Roman"/>
        <color theme="1" tint="0"/>
        <sz val="12"/>
      </rPr>
      <t xml:space="preserve">МАОУ «Средняя школа № 24»,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Пономарёва, д. 13 </t>
    </r>
  </si>
  <si>
    <r>
      <rPr>
        <rFont val="Times New Roman"/>
        <color theme="1" tint="0"/>
        <sz val="12"/>
      </rPr>
      <t xml:space="preserve">МБОУ «Средняя школа № 26»,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Молчанова, д. 16/1</t>
    </r>
  </si>
  <si>
    <r>
      <rPr>
        <rFont val="Times New Roman"/>
        <color theme="1" tint="0"/>
        <sz val="12"/>
      </rPr>
      <t xml:space="preserve">МАОУ «Средняя школа № 27»,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Звёздная, д. 11/1  </t>
    </r>
  </si>
  <si>
    <r>
      <rPr>
        <rFont val="Times New Roman"/>
        <color theme="1" tint="0"/>
        <sz val="12"/>
      </rPr>
      <t xml:space="preserve">МАОУ «Средняя школа № 28 имени Г. Ф. Кирдищева»,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Кирдищева, д. 8 </t>
    </r>
  </si>
  <si>
    <r>
      <rPr>
        <rFont val="Times New Roman"/>
        <color theme="1" tint="0"/>
        <sz val="12"/>
      </rPr>
      <t xml:space="preserve">МАОУ «Средняя школа № 30»,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Кроноцкая, д. 6/1   </t>
    </r>
  </si>
  <si>
    <r>
      <rPr>
        <rFont val="Times New Roman"/>
        <color theme="1" tint="0"/>
        <sz val="12"/>
      </rPr>
      <t xml:space="preserve">МАОУ «Средняя школа № 31»,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Звёздная, д. 34   </t>
    </r>
  </si>
  <si>
    <r>
      <rPr>
        <rFont val="Times New Roman"/>
        <color theme="1" tint="0"/>
        <sz val="12"/>
      </rPr>
      <t>МБОУ «Основная школа № 32»,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Дальняя, д. 42</t>
    </r>
  </si>
  <si>
    <r>
      <rPr>
        <rFont val="Times New Roman"/>
        <color theme="1" tint="0"/>
        <sz val="12"/>
      </rPr>
      <t>МБОУ «Основная школа № 33 с углубленным изучением отдельных предметов»,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пр. Рыбаков, д. 30</t>
    </r>
  </si>
  <si>
    <r>
      <rPr>
        <rFont val="Times New Roman"/>
        <color theme="1" tint="0"/>
        <sz val="12"/>
      </rPr>
      <t>МБОУ «Средняя школа № 34»,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Королёва, д. 23</t>
    </r>
  </si>
  <si>
    <r>
      <rPr>
        <rFont val="Times New Roman"/>
        <color theme="1" tint="0"/>
        <sz val="12"/>
      </rPr>
      <t xml:space="preserve">МБОУ «Средняя школа № 35»,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Дружбы, д. 3  </t>
    </r>
  </si>
  <si>
    <r>
      <rPr>
        <rFont val="Times New Roman"/>
        <color theme="1" tint="0"/>
        <sz val="12"/>
      </rPr>
      <t xml:space="preserve">МБОУ «Основная школа № 37»,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Светлая, д. 1 </t>
    </r>
  </si>
  <si>
    <r>
      <rPr>
        <rFont val="Times New Roman"/>
        <color theme="1" tint="0"/>
        <sz val="12"/>
      </rPr>
      <t xml:space="preserve">МАОУ «Гимназия № 39», </t>
    </r>
    <r>
      <t xml:space="preserve">
</t>
    </r>
    <r>
      <rPr>
        <rFont val="Times New Roman"/>
        <color theme="1" tint="0"/>
        <sz val="12"/>
      </rPr>
      <t xml:space="preserve">Космический проезд, 14     </t>
    </r>
  </si>
  <si>
    <r>
      <rPr>
        <rFont val="Times New Roman"/>
        <color theme="1" tint="0"/>
        <sz val="12"/>
      </rPr>
      <t xml:space="preserve">МБОУ «Средняя школа № 40»,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Вольского, д. 4/2  </t>
    </r>
  </si>
  <si>
    <r>
      <rPr>
        <rFont val="Times New Roman"/>
        <color theme="1" tint="0"/>
        <sz val="12"/>
      </rPr>
      <t xml:space="preserve">МБОУ «Средняя школа № 41»,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Первомайская, д. 15 «А»</t>
    </r>
  </si>
  <si>
    <r>
      <rPr>
        <rFont val="Times New Roman"/>
        <color theme="1" tint="0"/>
        <sz val="12"/>
      </rPr>
      <t xml:space="preserve">МАОУ «Средняя школа № 42»,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Савченко, д. 12</t>
    </r>
  </si>
  <si>
    <r>
      <rPr>
        <rFont val="Times New Roman"/>
        <color theme="1" tint="0"/>
        <sz val="12"/>
      </rPr>
      <t xml:space="preserve">МАОУ «Средняя школа № 43», </t>
    </r>
    <r>
      <t xml:space="preserve">
</t>
    </r>
    <r>
      <rPr>
        <rFont val="Times New Roman"/>
        <color theme="1" tint="0"/>
        <sz val="12"/>
      </rPr>
      <t xml:space="preserve"> г. Петропавловск-Камчатский, ул. Ватутина, д. 1</t>
    </r>
  </si>
  <si>
    <r>
      <rPr>
        <rFont val="Times New Roman"/>
        <b val="true"/>
        <sz val="12"/>
      </rPr>
      <t>Всего: 25</t>
    </r>
  </si>
  <si>
    <r>
      <rPr>
        <rFont val="Times New Roman"/>
        <b val="true"/>
        <sz val="12"/>
      </rPr>
      <t>Елизовский муниципальный район</t>
    </r>
  </si>
  <si>
    <t xml:space="preserve"> </t>
  </si>
  <si>
    <r>
      <rPr>
        <rFont val="Times New Roman"/>
        <sz val="12"/>
      </rPr>
      <t>МБОУ «Елизовская средняя школа № 2» Камчатский край, г. Елизово, ул. Пограничная, д. 10,</t>
    </r>
  </si>
  <si>
    <t>-</t>
  </si>
  <si>
    <r>
      <rPr>
        <rFont val="Times New Roman"/>
        <sz val="12"/>
      </rPr>
      <t>МБОУ «Елизовская средняя школа № 3»  Камчатский край, г. Елизово, ул. Сопочная, д. 4</t>
    </r>
  </si>
  <si>
    <r>
      <rPr>
        <rFont val="Times New Roman"/>
        <sz val="12"/>
      </rPr>
      <t>МБОУ «Елизовская основная школа № 4» Камчатский край, г.Елизово, ул. Завойко, д. 122 "А"</t>
    </r>
  </si>
  <si>
    <r>
      <rPr>
        <rFont val="Times New Roman"/>
        <sz val="12"/>
      </rPr>
      <t>МБОУ «Елизовская начальная школа № 5» Камчатский край, г. Елизово, ул. Попова, д.24, тел.</t>
    </r>
  </si>
  <si>
    <r>
      <rPr>
        <rFont val="Times New Roman"/>
        <sz val="12"/>
      </rPr>
      <t>МБОУ «Елизовская средняя школа № 7 им. О.Н. Мамченкова»                                Камчатский край, г.Елизово, ул.Рябикова,50</t>
    </r>
  </si>
  <si>
    <r>
      <rPr>
        <rFont val="Times New Roman"/>
        <sz val="12"/>
      </rPr>
      <t>МБОУ «Елизовская средняя школа № 8 им. Орловского Владимира Нестеровича»,  Камчатский край, г.Елизово, пер.Радужный,3</t>
    </r>
  </si>
  <si>
    <r>
      <rPr>
        <rFont val="Times New Roman"/>
        <sz val="12"/>
      </rPr>
      <t xml:space="preserve">МБОУ «Елизовская средняя школа № 9»   Камчатский край, г. Елизово, ул. Котельная, д.2, </t>
    </r>
  </si>
  <si>
    <r>
      <rPr>
        <rFont val="Times New Roman"/>
        <sz val="12"/>
      </rPr>
      <t>МБОУ «Пионерская средняя школа им. М.А. Евсюковой»                                                684017, Камчатский край, Елизовский район, п. Пионерский, ул. Бонивура, д. 14</t>
    </r>
  </si>
  <si>
    <r>
      <rPr>
        <rFont val="Times New Roman"/>
        <sz val="12"/>
      </rPr>
      <t>МБОУ «Средняя школа Вулканного городского поселения»                                   684036, Камчатский край, Елизовский район, п. Вулканный, ул. Центральная, д. 35</t>
    </r>
  </si>
  <si>
    <r>
      <rPr>
        <rFont val="Times New Roman"/>
        <sz val="12"/>
      </rPr>
      <t>МБОУ «Николаевская средняя школа» Камчатский край, Елизовский район, с. Николаевка, ул. 40 лет Октября, д. 15</t>
    </r>
  </si>
  <si>
    <r>
      <rPr>
        <rFont val="Times New Roman"/>
        <sz val="12"/>
      </rPr>
      <t>МБОУ «Паратунская средняя школа» Камчатский край, Елизовский район с. Паратунка ул.Нагорная 30</t>
    </r>
  </si>
  <si>
    <r>
      <rPr>
        <rFont val="Times New Roman"/>
        <sz val="12"/>
      </rPr>
      <t xml:space="preserve">МБОУ «Корякская средняя школа»  Камчатский край, Елизовский район, п. Коряки, пер. Связи, д. 2,         </t>
    </r>
  </si>
  <si>
    <r>
      <rPr>
        <rFont val="Times New Roman"/>
        <sz val="12"/>
      </rPr>
      <t>МБОУ «Лесновская основная школа» Камчатский край, Елизовский район, п. Лесной, ул. Школьная, д. 11 "А"</t>
    </r>
  </si>
  <si>
    <r>
      <rPr>
        <rFont val="Times New Roman"/>
        <sz val="12"/>
      </rPr>
      <t>МБОУ «Начикинская средняя школа» Камчатский край, Елизовский район,  п. Сокоч, ул. Юбилейная 11</t>
    </r>
    <r>
      <t xml:space="preserve">
</t>
    </r>
  </si>
  <si>
    <r>
      <rPr>
        <rFont val="Times New Roman"/>
        <b val="true"/>
        <sz val="12"/>
      </rPr>
      <t>Всего: 14</t>
    </r>
  </si>
  <si>
    <r>
      <rPr>
        <rFont val="Times New Roman"/>
        <b val="true"/>
        <sz val="12"/>
      </rPr>
      <t>Вилючинский городской округ</t>
    </r>
  </si>
  <si>
    <r>
      <rPr>
        <rFont val="Times New Roman"/>
        <sz val="12"/>
      </rPr>
      <t>МБОУ «Средняя школа № 1», г. Вилючинск, ул. Кронштадтская,д. 10</t>
    </r>
  </si>
  <si>
    <r>
      <rPr>
        <rFont val="Times New Roman"/>
        <sz val="12"/>
      </rPr>
      <t>МБОУ СШ 2 г. Вилючинск, ул. Гусарова, д. 49</t>
    </r>
  </si>
  <si>
    <r>
      <rPr>
        <rFont val="Times New Roman"/>
        <sz val="12"/>
      </rPr>
      <t>МБУДО «Центр развития творчества детей и юношества», г. Вилючинск, ул. Мира, д. 8а</t>
    </r>
  </si>
  <si>
    <r>
      <rPr>
        <rFont val="Times New Roman"/>
        <b val="true"/>
        <sz val="12"/>
      </rPr>
      <t>Всего: 3</t>
    </r>
  </si>
  <si>
    <r>
      <rPr>
        <rFont val="Times New Roman"/>
        <b val="true"/>
        <sz val="12"/>
      </rPr>
      <t>Усть-Большерецкий муниципальный район</t>
    </r>
  </si>
  <si>
    <r>
      <rPr>
        <rFont val="Times New Roman"/>
        <color theme="1" tint="0"/>
        <sz val="12"/>
      </rPr>
      <t>МБОУ «Октябрьская средняя общеобразовательная школа № 1», пос. Октябрьский, ул.Пушкинская, д.58</t>
    </r>
  </si>
  <si>
    <r>
      <rPr>
        <rFont val="Times New Roman"/>
        <sz val="12"/>
      </rPr>
      <t>МБОУ «Усть-Большерецкая средняя общеобразовательная школа № 2», с. Усть-Большерецк, ул. Ленинская, д. 5</t>
    </r>
  </si>
  <si>
    <r>
      <rPr>
        <rFont val="Times New Roman"/>
        <sz val="12"/>
      </rPr>
      <t>МАОУ «Озерновская средняя общеобразовательная школа № 3 Усть-Большерецкого муниципального района», п. Озерновский, ул. Октябрьская, д. 14</t>
    </r>
  </si>
  <si>
    <r>
      <rPr>
        <rFont val="Times New Roman"/>
        <sz val="12"/>
      </rPr>
      <t>МБОУ «Большерецкая средняя общеобразовательная школа № 5», с. Кавалерское, ул. Блюхера, д.26</t>
    </r>
  </si>
  <si>
    <r>
      <rPr>
        <rFont val="Times New Roman"/>
        <sz val="12"/>
      </rPr>
      <t>МБОУ «Апачинская средняя общеобразовательная школа № 7», с.Апача, ул.Школьная, д.4</t>
    </r>
  </si>
  <si>
    <r>
      <rPr>
        <rFont val="Times New Roman"/>
        <b val="true"/>
        <sz val="12"/>
      </rPr>
      <t>Всего: 5</t>
    </r>
  </si>
  <si>
    <r>
      <rPr>
        <rFont val="Times New Roman"/>
        <b val="true"/>
        <sz val="12"/>
      </rPr>
      <t>Соболевский муниципальный район</t>
    </r>
  </si>
  <si>
    <r>
      <rPr>
        <rFont val="Times New Roman"/>
        <sz val="12"/>
      </rPr>
      <t>"Непоседы" на базе МОКУ «Крутогоровская средняя школа», п. Крутогоровский, ул. Сахалинская, д. 34</t>
    </r>
  </si>
  <si>
    <r>
      <rPr>
        <rFont val="Times New Roman"/>
        <sz val="12"/>
      </rPr>
      <t>"Радуга" на базе МОКУ «Устьевая школа», с. Устьевое, ул. Октябрьская, 27</t>
    </r>
  </si>
  <si>
    <r>
      <rPr>
        <rFont val="Times New Roman"/>
        <b val="true"/>
        <sz val="12"/>
      </rPr>
      <t>Всего: 2</t>
    </r>
  </si>
  <si>
    <r>
      <rPr>
        <rFont val="Times New Roman"/>
        <b val="true"/>
        <sz val="12"/>
      </rPr>
      <t>Мильковский муниципальный район</t>
    </r>
  </si>
  <si>
    <r>
      <rPr>
        <rFont val="Times New Roman"/>
        <sz val="12"/>
      </rPr>
      <t>«Солнышко» на базе МКОУ «Атласовская средняя школа», п. Атласово, ул. Толстого, д. 22</t>
    </r>
  </si>
  <si>
    <r>
      <rPr>
        <rFont val="Times New Roman"/>
        <sz val="12"/>
      </rPr>
      <t>«Дружба» на базе МКОУ Шаромская средняя школа», с. Шаромы ул.Октябрьская д. 4</t>
    </r>
  </si>
  <si>
    <r>
      <rPr>
        <rFont val="Times New Roman"/>
        <sz val="12"/>
      </rPr>
      <t xml:space="preserve">«Родник» на базе МКОУ «Лазовская средняя школа», с. Лазо, ул. Омская, д. 36 </t>
    </r>
  </si>
  <si>
    <r>
      <rPr>
        <rFont val="Times New Roman"/>
        <b val="true"/>
        <sz val="12"/>
      </rPr>
      <t>Быстринский муниципальный район</t>
    </r>
  </si>
  <si>
    <r>
      <rPr>
        <rFont val="Times New Roman"/>
        <sz val="12"/>
      </rPr>
      <t>Летний оздоровительный лагерь «Солнышко» при МБОУ «Анавгайская средняя общеобразовательная школа», с. Анавгай, ул. Ленинская, д. 62</t>
    </r>
  </si>
  <si>
    <r>
      <rPr>
        <rFont val="Times New Roman"/>
        <sz val="12"/>
      </rPr>
      <t>Летний оздоровительный лагерь при МБОУ «Быстринская средняя общеобразовательная школа», с. Эссо, ул. Южная, д. 5</t>
    </r>
  </si>
  <si>
    <r>
      <rPr>
        <rFont val="Times New Roman"/>
        <b val="true"/>
        <sz val="12"/>
      </rPr>
      <t>Усть-Камчатский муниципальный район</t>
    </r>
  </si>
  <si>
    <r>
      <rPr>
        <rFont val="Times New Roman"/>
        <sz val="12"/>
      </rPr>
      <t>МБОУ «Средняя школа №2 п. Усть-Камчатск», п. Усть-Камчатск, ул. 60 лет Октября, д. 22</t>
    </r>
  </si>
  <si>
    <r>
      <rPr>
        <rFont val="Times New Roman"/>
        <sz val="12"/>
      </rPr>
      <t>МБОУ «Средняя школа № 4 п. Ключи», п. Ключи, ул. Красноармейская, 5а</t>
    </r>
  </si>
  <si>
    <r>
      <rPr>
        <rFont val="Times New Roman"/>
        <sz val="12"/>
      </rPr>
      <t>МБОУ «Средняя школа № 5 п. Ключи-1», п. Ключи, ул. Чайковского д. 1</t>
    </r>
  </si>
  <si>
    <r>
      <rPr>
        <rFont val="Times New Roman"/>
        <sz val="12"/>
      </rPr>
      <t>МБОУ «Средняя школа № 6 п. Козыревск», п. Козыревск, ул. Белинского, д. 7</t>
    </r>
  </si>
  <si>
    <r>
      <rPr>
        <rFont val="Times New Roman"/>
        <b val="true"/>
        <sz val="12"/>
      </rPr>
      <t>Всего: 4</t>
    </r>
  </si>
  <si>
    <r>
      <rPr>
        <rFont val="Times New Roman"/>
        <b val="true"/>
        <sz val="12"/>
      </rPr>
      <t>Тигильский муниципальный район</t>
    </r>
  </si>
  <si>
    <r>
      <rPr>
        <rFont val="Times New Roman"/>
        <sz val="12"/>
      </rPr>
      <t>Оздоровительный лагерь дневного пребывания детей «Солнышко", организованный на базе МБОУ</t>
    </r>
    <r>
      <t xml:space="preserve">
</t>
    </r>
    <r>
      <rPr>
        <rFont val="Times New Roman"/>
        <sz val="12"/>
      </rPr>
      <t>«Тигильская СОШ»</t>
    </r>
    <r>
      <rPr>
        <rFont val="Times New Roman"/>
        <sz val="12"/>
      </rPr>
      <t xml:space="preserve">, </t>
    </r>
    <r>
      <t xml:space="preserve">
</t>
    </r>
    <r>
      <rPr>
        <rFont val="Times New Roman"/>
        <sz val="11"/>
      </rPr>
      <t xml:space="preserve"> Тигильский район, с. Тигиль, ул. Партизанская, дом, 31</t>
    </r>
  </si>
  <si>
    <r>
      <rPr>
        <rFont val="Times New Roman"/>
        <sz val="12"/>
      </rPr>
      <t xml:space="preserve">Оздоровительный лагерь  дневного пребывания  "Ромашка", организованный на базе  на базе МБОУ "Усть-Хайрюзовская СОШ", </t>
    </r>
    <r>
      <rPr>
        <rFont val="Times New Roman"/>
        <sz val="11"/>
      </rPr>
      <t xml:space="preserve"> Тигильский район, с.Усть-Хайрюзово, ул. Школьная, д. 12а</t>
    </r>
  </si>
  <si>
    <r>
      <rPr>
        <rFont val="Times New Roman"/>
        <sz val="12"/>
      </rPr>
      <t xml:space="preserve">Оздоровительный лагерь  дневного пребывания  "Ланыч", организованный на базе  на базе МБОУ "Седанкинская  СОШ", </t>
    </r>
    <r>
      <rPr>
        <rFont val="Times New Roman"/>
        <sz val="11"/>
      </rPr>
      <t>Тигильский район, с.Седанка, ул.Школьная, 6</t>
    </r>
  </si>
  <si>
    <r>
      <rPr>
        <rFont val="Times New Roman"/>
        <sz val="12"/>
      </rPr>
      <t xml:space="preserve">Оздоровительный лагерь  дневного пребывания  б/н", организованный на базе  на базе МБОУ "Лесновская ООШ", </t>
    </r>
    <r>
      <rPr>
        <rFont val="Times New Roman"/>
        <color theme="1" tint="0"/>
        <sz val="11"/>
      </rPr>
      <t>Тигильский район, с. Лесная, ул. Депутатская, 21</t>
    </r>
  </si>
  <si>
    <r>
      <rPr>
        <rFont val="Times New Roman"/>
        <sz val="12"/>
      </rPr>
      <t xml:space="preserve">Оздоровительный лагерь  дневного пребывания  "Незабудка"", организованный   на базе МБОУ "Хайрюзовская начальная школа-детский сад", </t>
    </r>
    <r>
      <rPr>
        <rFont val="Times New Roman"/>
        <color theme="1" tint="0"/>
        <sz val="11"/>
      </rPr>
      <t xml:space="preserve"> Тигильский район, с. Хайрюзово, ул. 30 лет Победы, д.11</t>
    </r>
  </si>
  <si>
    <r>
      <rPr>
        <rFont val="Times New Roman"/>
        <sz val="12"/>
      </rPr>
      <t xml:space="preserve">Оздоровительный лагерь дневоного пребывания, организованный на базе МБОУ "Воямпольская СОШ", </t>
    </r>
    <r>
      <rPr>
        <rFont val="Times New Roman"/>
        <color theme="1" tint="0"/>
        <sz val="11"/>
      </rPr>
      <t xml:space="preserve"> Тигильский район, с. Воямполка, ул. Тундровая, д.13</t>
    </r>
    <r>
      <t xml:space="preserve">
</t>
    </r>
  </si>
  <si>
    <r>
      <rPr>
        <rFont val="Times New Roman"/>
        <b val="true"/>
        <sz val="12"/>
      </rPr>
      <t>Всего: 6</t>
    </r>
  </si>
  <si>
    <r>
      <rPr>
        <rFont val="Times New Roman"/>
        <b val="true"/>
        <sz val="12"/>
      </rPr>
      <t>Городской округ «поселок Палана»</t>
    </r>
  </si>
  <si>
    <r>
      <rPr>
        <rFont val="Times New Roman"/>
        <sz val="12"/>
      </rPr>
      <t xml:space="preserve"> Оздоровительный лагерь «Солнышко» при МКОУ «Средняя общеобразовательная школа №1 пгт Палана», пгт Палана, ул. Поротова, д. 19</t>
    </r>
  </si>
  <si>
    <r>
      <rPr>
        <rFont val="Times New Roman"/>
        <b val="true"/>
        <sz val="12"/>
      </rPr>
      <t>Всего: 1</t>
    </r>
  </si>
  <si>
    <r>
      <rPr>
        <rFont val="Times New Roman"/>
        <b val="true"/>
        <sz val="12"/>
      </rPr>
      <t>Карагинский муниципальный район</t>
    </r>
  </si>
  <si>
    <r>
      <rPr>
        <rFont val="Times New Roman"/>
        <color theme="1" tint="0"/>
        <sz val="12"/>
      </rPr>
      <t>Лагерь с дневным пребыванием при МБОУ "Оссорская  средняя школа" Детский  оздоровительный  лагерь "Олимпиец", Камчатский край, Карагинский район, п.Оссора,    ул. Советская д. 84</t>
    </r>
  </si>
  <si>
    <r>
      <rPr>
        <rFont val="Times New Roman"/>
        <color theme="1" tint="0"/>
        <sz val="12"/>
      </rPr>
      <t xml:space="preserve">Лагерь с дневным пребыванием при </t>
    </r>
    <r>
      <rPr>
        <rFont val="Times New Roman"/>
        <color theme="1" tint="0"/>
        <sz val="12"/>
      </rPr>
      <t xml:space="preserve">МБОУ "Тымлатская средняя школа", Камчатский край, Карагинский район, с.Тымлат   ул. Комарова, д. 24 </t>
    </r>
  </si>
  <si>
    <r>
      <rPr>
        <rFont val="Times New Roman"/>
        <color theme="1" tint="0"/>
        <sz val="12"/>
      </rPr>
      <t xml:space="preserve">Лагерь с дневным пребыванием при </t>
    </r>
    <r>
      <rPr>
        <rFont val="Times New Roman"/>
        <color theme="1" tint="0"/>
        <sz val="12"/>
      </rPr>
      <t>МБОУ "Ивашкинская средняя школа", Камчатский край, Карагинский  район, с.Ивашка, ул. Левченко, д. 29</t>
    </r>
  </si>
  <si>
    <r>
      <rPr>
        <rFont val="Times New Roman"/>
        <color theme="1" tint="0"/>
        <sz val="12"/>
      </rPr>
      <t xml:space="preserve">Лагерь с дневным пребыванием при </t>
    </r>
    <r>
      <rPr>
        <rFont val="Times New Roman"/>
        <color theme="1" tint="0"/>
        <sz val="12"/>
      </rPr>
      <t>МБОУ "Карагинская основная школа" Летний оздоровительный лагерь "ШИК (школа интересных каникул)", Камчатский край, Карагинский район,  с. Карага, ул Обухова, д.31</t>
    </r>
  </si>
  <si>
    <r>
      <rPr>
        <rFont val="Times New Roman"/>
        <b val="true"/>
        <sz val="12"/>
      </rPr>
      <t>Олюторский муниципальный район</t>
    </r>
  </si>
  <si>
    <r>
      <rPr>
        <rFont val="Times New Roman"/>
        <sz val="12"/>
      </rPr>
      <t>Лагерь с дневным пребыванием детей в период каникул при МКОУ «Тиличикская средняя школа», с.Тиличики, ул. Молодежная, д. 9</t>
    </r>
  </si>
  <si>
    <r>
      <rPr>
        <rFont val="Times New Roman"/>
        <sz val="12"/>
      </rPr>
      <t>Лагерь с дневным пребыванием детей в период каникул при МКОУ «Пахачинская средняя школа» Месторасположение: 688820, Камчатский край, Олюторский район, село Пахачи, ул. Центральная, д. 33</t>
    </r>
  </si>
  <si>
    <r>
      <rPr>
        <rFont val="Times New Roman"/>
        <sz val="12"/>
      </rPr>
      <t>Лагерь с дневным пребыванием при МКОУ "Вывенкская средняя школа", Олюторский район, с Вывенка, ул Центральная, д 17</t>
    </r>
  </si>
  <si>
    <r>
      <rPr>
        <rFont val="Times New Roman"/>
        <sz val="12"/>
      </rPr>
      <t>Лагерь с дневным пребыванием при МКОУ "Среднепахачинская средняя школа" с. Средние Пахачи ул. Центральная д. 47</t>
    </r>
  </si>
  <si>
    <r>
      <rPr>
        <rFont val="Times New Roman"/>
        <sz val="12"/>
      </rPr>
      <t>Лагерь с дневным пребыванием при  МКОУ «Хаилинская средняя школа» 688823 Камчатский край, Олюторский район, с.Хаилино, улица Центральная 10 а</t>
    </r>
  </si>
  <si>
    <r>
      <rPr>
        <rFont val="Times New Roman"/>
        <sz val="12"/>
      </rPr>
      <t>Лагерь с дневным пребыванием детей при МКОУ "Ачайваям СШ", с. Ачайваям, ул. Каюю 73 "А"</t>
    </r>
  </si>
  <si>
    <r>
      <rPr>
        <rFont val="Times New Roman"/>
        <color theme="1" tint="0"/>
        <sz val="12"/>
      </rPr>
      <t>Лагерь с дневным пребыванием детей при МКОУ "Апукская СШ"  с. Апука ул. Морская д. 11</t>
    </r>
  </si>
  <si>
    <r>
      <rPr>
        <rFont val="Times New Roman"/>
        <b val="true"/>
        <sz val="12"/>
      </rPr>
      <t>Всего: 7</t>
    </r>
  </si>
  <si>
    <r>
      <rPr>
        <rFont val="Times New Roman"/>
        <b val="true"/>
        <sz val="12"/>
      </rPr>
      <t>Пенжинский муниципальный район</t>
    </r>
  </si>
  <si>
    <r>
      <rPr>
        <rFont val="Times New Roman"/>
        <color theme="1" tint="0"/>
        <sz val="12"/>
      </rPr>
      <t>ЛОУ "Солнышко", МКОУ "Каменская средняя школа", с. Каменское, д. 3</t>
    </r>
  </si>
  <si>
    <r>
      <rPr>
        <rFont val="Times New Roman"/>
        <color theme="1" tint="0"/>
        <sz val="12"/>
      </rPr>
      <t>ЛОЛ "Радуга" МКОУ "Манильская средняя школа", с. Манилы, ул.Северная. 14</t>
    </r>
  </si>
  <si>
    <r>
      <rPr>
        <rFont val="Times New Roman"/>
        <sz val="12"/>
      </rPr>
      <t>ЛОЛ "Салют" МКОУ "Таловская средняя школа", с.Таловка, ул. Лесная, 7</t>
    </r>
  </si>
  <si>
    <r>
      <rPr>
        <rFont val="Times New Roman"/>
        <color theme="1" tint="0"/>
        <sz val="12"/>
      </rPr>
      <t>ЛОЛ "Новая волна" МКОУ "Аянкинская средняя школа", с. Аянка</t>
    </r>
  </si>
  <si>
    <r>
      <rPr>
        <rFont val="Times New Roman"/>
        <color theme="1" tint="0"/>
        <sz val="12"/>
      </rPr>
      <t xml:space="preserve">ЛОЛ "Елка"  МКОУ "Слаутнинская средняя школа", с. Слаутное ул. Давыдова  д.10 </t>
    </r>
  </si>
  <si>
    <r>
      <rPr>
        <rFont val="Times New Roman"/>
        <b val="true"/>
        <sz val="12"/>
      </rPr>
      <t>ИТОГО: 93</t>
    </r>
  </si>
  <si>
    <r>
      <rPr>
        <rFont val="Times New Roman"/>
        <b val="true"/>
        <sz val="12"/>
      </rPr>
      <t>Министерство образования Камчатского края</t>
    </r>
  </si>
  <si>
    <r>
      <rPr>
        <rFont val="Times New Roman"/>
        <sz val="12"/>
      </rPr>
      <t xml:space="preserve">Пришкольный лагерь «Чайка» на базе КГОБУ «Мильковская средняя школа №1», с. Мильково, ул. </t>
    </r>
    <r>
      <t xml:space="preserve">
</t>
    </r>
    <r>
      <rPr>
        <rFont val="Times New Roman"/>
        <sz val="12"/>
      </rPr>
      <t>Советская, д. 57</t>
    </r>
  </si>
  <si>
    <r>
      <rPr>
        <rFont val="Times New Roman"/>
        <sz val="12"/>
      </rPr>
      <t>Пришкольный лагерь «Искорка» на базе КГОБУ «Мильковская средняя школа №2», с. Мильково, ул. Партизанская, д. 40</t>
    </r>
  </si>
  <si>
    <r>
      <rPr>
        <rFont val="Times New Roman"/>
        <sz val="12"/>
      </rPr>
      <t>Пришкольный лагерь «Бригантина» на базе КГОБУ «Средняя школа № 2», г. Петропавловск-Камчатский, ул. Труда, д. 45</t>
    </r>
  </si>
  <si>
    <r>
      <rPr>
        <rFont val="Times New Roman"/>
        <sz val="12"/>
      </rPr>
      <t>Детский профильный лагерь дневного пребывания "Юный натуралист", КГАУДО "Камчатский дом детского и юношеского туризма им экскрсий" (на базе ФГБОУ ВО "КамчатГТУ")</t>
    </r>
  </si>
  <si>
    <r>
      <rPr>
        <rFont val="Times New Roman"/>
        <b val="true"/>
        <sz val="12"/>
      </rPr>
      <t>Министерство социального благополучия и семейной политики Камчатского края</t>
    </r>
  </si>
  <si>
    <r>
      <rPr>
        <rFont val="Times New Roman"/>
        <sz val="12"/>
      </rPr>
      <t>Оздоровительный лагерь дневного пребывания "Солнышко"на базе КГАУ СЗ «Камчатский центр социальной помощи семье и детям «СЕМЬЯ» (г. Петропавловск-Камчатский,  ул.Матросова, д.37; ул.50 лет Октября, д.23/3)</t>
    </r>
  </si>
  <si>
    <r>
      <rPr>
        <rFont val="Times New Roman"/>
        <sz val="12"/>
      </rPr>
      <t>Оздоровительный лагерь дневного пребывания "Солнышко"</t>
    </r>
    <r>
      <rPr>
        <rFont val="Times New Roman"/>
        <sz val="12"/>
      </rPr>
      <t xml:space="preserve"> на базе Манильского филиала КГАУ СЗ «Камчатский центр социальной помощи семье и детям «СЕМЬЯ» (Камчатский край, Пенжинский район, с. Манилы, ул. Торговая, д.6)</t>
    </r>
  </si>
  <si>
    <r>
      <rPr>
        <rFont val="Times New Roman"/>
        <sz val="12"/>
      </rPr>
      <t>Оздоровительный лагерь дневного пребывания "Солнышко"</t>
    </r>
    <r>
      <rPr>
        <rFont val="Times New Roman"/>
        <sz val="12"/>
      </rPr>
      <t xml:space="preserve"> на базе Слаутнинского филиала КГАУ СЗ «Камчатский центр социальной помощи семье и детям «СЕМЬЯ» (Камчатский край, Пенжинский район, с. Слаутное, ул. Проточная, д. 5)</t>
    </r>
  </si>
  <si>
    <r>
      <rPr>
        <rFont val="Times New Roman"/>
        <sz val="12"/>
      </rPr>
      <t>Оздоровительный лагерь дневного пребывания "Кораблик детства" на базе КГАУ СЗ «Камчатский социально-реабилитационный центр для несовершеннолетних» (с. Мильково, ул. Советская, 17-а)</t>
    </r>
  </si>
  <si>
    <r>
      <rPr>
        <rFont val="Times New Roman"/>
        <b val="false"/>
        <color theme="1" tint="0"/>
        <sz val="12"/>
      </rPr>
      <t xml:space="preserve">Оздоровительный лагерь дневного пребывания </t>
    </r>
    <r>
      <rPr>
        <rFont val="Times New Roman"/>
        <color theme="1" tint="0"/>
        <sz val="12"/>
      </rPr>
      <t>"Самый Счастливый Современный Ребенок - С.С.С.Р"</t>
    </r>
    <r>
      <rPr>
        <rFont val="Times New Roman"/>
        <sz val="12"/>
      </rPr>
      <t xml:space="preserve"> на базе КГАУ СЗ «Тигильский комплексный центр социального обслуживания» (Камчатский край, Тигильский район, с. Тигиль, ул. Соболева, д. 7)</t>
    </r>
  </si>
  <si>
    <r>
      <rPr>
        <rFont val="Times New Roman"/>
        <b val="false"/>
        <sz val="12"/>
      </rPr>
      <t xml:space="preserve">Оздоровительный лагерь дневного пребывания "Мир детства":      </t>
    </r>
    <r>
      <rPr>
        <rFont val="Times New Roman"/>
        <b val="false"/>
        <sz val="12"/>
      </rPr>
      <t xml:space="preserve">                                        Камчатский край, Елизовский район, г, Елизово, ул, Беринга,6 (</t>
    </r>
    <r>
      <rPr>
        <rFont val="Times New Roman"/>
        <b val="false"/>
        <color theme="1" tint="0"/>
        <sz val="12"/>
      </rPr>
      <t xml:space="preserve"> </t>
    </r>
    <r>
      <rPr>
        <rFont val="Times New Roman"/>
        <b val="false"/>
        <color theme="1" tint="0"/>
        <sz val="12"/>
      </rPr>
      <t xml:space="preserve">оздоровление проводится на базе КГБОУ "Елизовская школа-интернат для обучающихся с ОВЗ" -  Камчатвкий край, Елизовский р-н, г. Елизово, ул. Санаторная, д. 3 </t>
    </r>
  </si>
  <si>
    <r>
      <rPr>
        <rFont val="Times New Roman"/>
        <b val="true"/>
        <sz val="12"/>
      </rPr>
      <t>ИТОГО: 91</t>
    </r>
  </si>
  <si>
    <r>
      <t xml:space="preserve">Приложение 2 к приказу </t>
    </r>
    <r>
      <t xml:space="preserve">
</t>
    </r>
    <r>
      <t>Минобразования Камчатского края</t>
    </r>
    <r>
      <t xml:space="preserve">
</t>
    </r>
  </si>
  <si>
    <t>Сеть профильных лагерей</t>
  </si>
  <si>
    <t>№ п/п</t>
  </si>
  <si>
    <t>Наименование лагеря и его месторасположение</t>
  </si>
  <si>
    <t>Численность детей</t>
  </si>
  <si>
    <t xml:space="preserve">Продолжительность смены </t>
  </si>
  <si>
    <t>1 смена</t>
  </si>
  <si>
    <t>2 смена</t>
  </si>
  <si>
    <t>3 смена</t>
  </si>
  <si>
    <t>Итого</t>
  </si>
  <si>
    <t>Палаточные лагеря</t>
  </si>
  <si>
    <r>
      <rPr>
        <rFont val="Times New Roman"/>
        <color theme="1" tint="0"/>
        <sz val="11"/>
      </rPr>
      <t>Детский профильный лагерь палаточного типа "Камчатское путешествие", КГАУДО "Камчатский дом детского и юношеского туризма и экскурсий" (на базе ДОЛ "им.Ю.А. Гагарина")</t>
    </r>
  </si>
  <si>
    <t>14</t>
  </si>
  <si>
    <r>
      <rPr>
        <rFont val="Times New Roman"/>
        <color theme="1" tint="0"/>
        <sz val="11"/>
      </rPr>
      <t>Детский профильный лагерь палаточного типа "Суворовец", КГАУДО "Камчатский дом детского и юношеского туризма и экскурсий" (на базе местной детско-молодежной общественной организации "Военно-патриотический клуб "Беркут" городского округа "посёлок Палана")</t>
    </r>
  </si>
  <si>
    <r>
      <rPr>
        <rFont val="Times New Roman"/>
        <sz val="11"/>
      </rPr>
      <t>-</t>
    </r>
  </si>
  <si>
    <r>
      <rPr>
        <rFont val="Times New Roman"/>
        <sz val="11"/>
      </rPr>
      <t>Этно-экологический палаточный передвижной лагерь "Аглах"</t>
    </r>
  </si>
  <si>
    <r>
      <rPr>
        <rFont val="Times New Roman"/>
        <b val="true"/>
        <sz val="11"/>
      </rPr>
      <t>ИТОГО: 3</t>
    </r>
  </si>
  <si>
    <r>
      <t>Приложение 3 к приказу</t>
    </r>
    <r>
      <t xml:space="preserve">
</t>
    </r>
    <r>
      <t xml:space="preserve">Минобразования Камчатского края </t>
    </r>
    <r>
      <t xml:space="preserve">
</t>
    </r>
  </si>
  <si>
    <t>Сеть загородных стационарных детских оздоровительных лагерей</t>
  </si>
  <si>
    <t>№</t>
  </si>
  <si>
    <r>
      <rPr>
        <rFont val="Times New Roman"/>
        <b val="true"/>
        <sz val="12"/>
      </rPr>
      <t>Продолжительность смены (дней)</t>
    </r>
  </si>
  <si>
    <r>
      <rPr>
        <rFont val="Times New Roman"/>
        <b val="true"/>
        <sz val="12"/>
      </rPr>
      <t>4 смена</t>
    </r>
  </si>
  <si>
    <r>
      <rPr>
        <rFont val="Times New Roman"/>
        <sz val="12"/>
      </rPr>
      <t>ДОЛ «им. Ю.А. Гагарина», п.Паратунка</t>
    </r>
  </si>
  <si>
    <r>
      <rPr>
        <rFont val="Times New Roman"/>
        <sz val="12"/>
      </rPr>
      <t>ДОЛ «В сопках», Усть-Камчатский район</t>
    </r>
  </si>
  <si>
    <r>
      <rPr>
        <rFont val="Times New Roman"/>
        <sz val="12"/>
      </rPr>
      <t>ДОЛ «Металлист», п.Паратунка</t>
    </r>
  </si>
  <si>
    <r>
      <rPr>
        <rFont val="Times New Roman"/>
        <sz val="12"/>
      </rPr>
      <t xml:space="preserve">ДОЛ «Альбатрос», </t>
    </r>
    <r>
      <t xml:space="preserve">
</t>
    </r>
    <r>
      <rPr>
        <rFont val="Times New Roman"/>
        <sz val="12"/>
      </rPr>
      <t>п.Коряки</t>
    </r>
  </si>
  <si>
    <r>
      <rPr>
        <rFont val="Times New Roman"/>
        <sz val="12"/>
      </rPr>
      <t xml:space="preserve">ДОЛ «Волна», </t>
    </r>
    <r>
      <t xml:space="preserve">
</t>
    </r>
    <r>
      <rPr>
        <rFont val="Times New Roman"/>
        <sz val="12"/>
      </rPr>
      <t>п.Паратунка</t>
    </r>
  </si>
  <si>
    <r>
      <rPr>
        <rFont val="Times New Roman"/>
        <b val="true"/>
        <sz val="12"/>
      </rPr>
      <t>ИТОГО: 5</t>
    </r>
  </si>
  <si>
    <t>Всего по сети</t>
  </si>
  <si>
    <r>
      <t>Приложение 4 к приказу</t>
    </r>
    <r>
      <t xml:space="preserve">
</t>
    </r>
    <r>
      <t xml:space="preserve">Минобразования Камчатского края </t>
    </r>
    <r>
      <t xml:space="preserve">
</t>
    </r>
  </si>
  <si>
    <t xml:space="preserve">Сеть профильных смен, организуемых на базе загородных стационарных детских оздоровительных лагерей </t>
  </si>
  <si>
    <r>
      <rPr>
        <rFont val="Times New Roman"/>
        <b val="true"/>
        <sz val="12"/>
      </rPr>
      <t>№</t>
    </r>
  </si>
  <si>
    <r>
      <rPr>
        <rFont val="Times New Roman"/>
        <b val="true"/>
        <sz val="12"/>
      </rPr>
      <t>Наименование профильной смены и организатора</t>
    </r>
  </si>
  <si>
    <r>
      <rPr>
        <rFont val="Times New Roman"/>
        <sz val="12"/>
      </rPr>
      <t>"Юные инспекторы движения", КГБУДО "Камчатский центр детского и юношеского технического творчества"</t>
    </r>
  </si>
  <si>
    <r>
      <rPr>
        <rFont val="Times New Roman"/>
        <sz val="12"/>
      </rPr>
      <t xml:space="preserve">"Юные программисты", </t>
    </r>
    <r>
      <rPr>
        <rFont val="Times New Roman"/>
        <sz val="12"/>
      </rPr>
      <t>КГБУДО "Камчатский центр детского и юношеского технического творчества"</t>
    </r>
  </si>
  <si>
    <r>
      <rPr>
        <rFont val="Times New Roman"/>
        <sz val="12"/>
      </rPr>
      <t xml:space="preserve">"Инженерные каникулы", </t>
    </r>
    <r>
      <rPr>
        <rFont val="Times New Roman"/>
        <sz val="12"/>
      </rPr>
      <t>КГБУДО "Камчатский центр детского и юношеского технического творчества"</t>
    </r>
  </si>
  <si>
    <r>
      <rPr>
        <rFont val="Times New Roman"/>
        <b val="false"/>
        <i val="false"/>
        <color rgb="151515" tint="0"/>
        <sz val="12"/>
      </rPr>
      <t>"Творческая смена</t>
    </r>
    <r>
      <rPr>
        <rFont val="Times New Roman"/>
        <sz val="12"/>
      </rPr>
      <t>", КГБУДО "Камчатский центр развития творчества детей и юношества "Рассветы Камчатки", Детская художественная школа</t>
    </r>
  </si>
  <si>
    <r>
      <rPr>
        <rFont val="Times New Roman"/>
        <sz val="12"/>
      </rPr>
      <t>"Физика/биология" профильная школа, КГАУДО "РЦ "Восход"</t>
    </r>
  </si>
  <si>
    <r>
      <rPr>
        <rFont val="Times New Roman"/>
        <sz val="12"/>
      </rPr>
      <t xml:space="preserve">"Юнармейская смена", КРО ВДЮВПОД "Юнармия" совместно с </t>
    </r>
    <r>
      <rPr>
        <rFont val="Times New Roman"/>
        <sz val="12"/>
      </rPr>
      <t>КГБУДО "Камчатский центр развития творчества детей и юношества "Рассветы Камчатки",</t>
    </r>
  </si>
  <si>
    <r>
      <rPr>
        <rFont val="Times New Roman"/>
        <sz val="12"/>
      </rPr>
      <t>"Орлята России"</t>
    </r>
  </si>
  <si>
    <r>
      <rPr>
        <rFont val="Times New Roman"/>
        <color rgb="000000" tint="0"/>
        <sz val="12"/>
      </rPr>
      <t>Региональная общественная организация "Федерация шахмат Камчатского края"</t>
    </r>
  </si>
  <si>
    <r>
      <rPr>
        <rFont val="Times New Roman"/>
        <sz val="12"/>
      </rPr>
      <t>Российское движение детей и молодежи</t>
    </r>
  </si>
  <si>
    <r>
      <rPr>
        <rFont val="Times New Roman"/>
        <color rgb="000000" tint="0"/>
        <sz val="12"/>
      </rPr>
      <t xml:space="preserve">Региональная детско-юношеская общественная организация "Федерация самбо Камчатского края" </t>
    </r>
  </si>
  <si>
    <r>
      <rPr>
        <rFont val="Times New Roman"/>
        <b val="true"/>
        <sz val="12"/>
      </rPr>
      <t>ИТОГО: 11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</si>
</sst>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</numFmts>
  <fonts count="14">
    <font>
      <name val="Calibri"/>
      <sz val="11"/>
    </font>
    <font>
      <name val="Arial"/>
      <sz val="10"/>
    </font>
    <font>
      <name val="Times New Roman"/>
      <sz val="12"/>
    </font>
    <font>
      <name val="Times New Roman"/>
      <sz val="14"/>
    </font>
    <font>
      <name val="Times New Roman"/>
      <b val="true"/>
      <sz val="14"/>
    </font>
    <font>
      <name val="Times New Roman"/>
      <b val="true"/>
      <sz val="12"/>
    </font>
    <font>
      <name val="Times New Roman"/>
      <color theme="1" tint="0"/>
      <sz val="12"/>
    </font>
    <font>
      <name val="Times New Roman"/>
      <b val="false"/>
      <sz val="12"/>
    </font>
    <font>
      <name val="Calibri"/>
      <b val="true"/>
      <sz val="11"/>
    </font>
    <font>
      <name val="Times New Roman"/>
      <sz val="11"/>
    </font>
    <font>
      <name val="Times New Roman"/>
      <color theme="1" tint="0"/>
      <sz val="11"/>
    </font>
    <font>
      <name val="Times New Roman"/>
      <b val="true"/>
      <sz val="11"/>
    </font>
    <font>
      <name val="Arial"/>
      <b val="true"/>
      <sz val="10"/>
    </font>
    <font>
      <name val="Times New Roman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rgb="FFFFFF" tint="0"/>
      </patternFill>
    </fill>
    <fill>
      <patternFill patternType="solid">
        <fgColor theme="0" tint="0"/>
      </patternFill>
    </fill>
  </fills>
  <borders count="16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</border>
    <border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bottom style="thin">
        <color rgb="000000" tint="0"/>
      </bottom>
    </border>
    <border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top style="thin">
        <color rgb="000000" tint="0"/>
      </top>
      <bottom style="none"/>
    </border>
    <border>
      <right style="thin">
        <color rgb="000000" tint="0"/>
      </right>
      <top style="thin">
        <color rgb="000000" tint="0"/>
      </top>
      <bottom style="none"/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94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center" vertical="center"/>
    </xf>
    <xf applyFont="true" applyNumberFormat="true" borderId="0" fillId="0" fontId="2" numFmtId="1000" quotePrefix="false"/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3" numFmtId="1000" quotePrefix="false">
      <alignment wrapText="true"/>
    </xf>
    <xf applyAlignment="true" applyFont="true" applyNumberFormat="true" borderId="0" fillId="0" fontId="3" numFmtId="1000" quotePrefix="false">
      <alignment horizontal="left" vertical="center" wrapText="true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center" wrapText="true"/>
    </xf>
    <xf applyAlignment="true" applyBorder="true" applyFont="true" applyNumberFormat="true" borderId="1" fillId="0" fontId="5" numFmtId="1000" quotePrefix="false">
      <alignment horizontal="center" vertical="center" wrapText="true"/>
    </xf>
    <xf applyAlignment="true" applyBorder="true" applyFont="true" applyNumberFormat="true" borderId="2" fillId="0" fontId="5" numFmtId="1000" quotePrefix="false">
      <alignment horizontal="center" vertical="center" wrapText="true"/>
    </xf>
    <xf applyAlignment="true" applyBorder="true" applyFont="true" applyNumberFormat="true" borderId="3" fillId="0" fontId="5" numFmtId="1000" quotePrefix="false">
      <alignment horizontal="center" vertical="center" wrapText="true"/>
    </xf>
    <xf applyAlignment="true" applyBorder="true" applyFont="true" applyNumberFormat="true" borderId="4" fillId="0" fontId="5" numFmtId="1000" quotePrefix="false">
      <alignment horizontal="center" vertical="center" wrapText="true"/>
    </xf>
    <xf applyAlignment="true" applyBorder="true" applyFont="true" applyNumberFormat="true" borderId="5" fillId="0" fontId="5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horizontal="center" wrapText="true"/>
    </xf>
    <xf applyAlignment="true" applyBorder="true" applyFont="true" applyNumberFormat="true" borderId="6" fillId="0" fontId="5" numFmtId="1000" quotePrefix="false">
      <alignment horizontal="center" vertical="center" wrapText="true"/>
    </xf>
    <xf applyAlignment="true" applyBorder="true" applyFont="true" applyNumberFormat="true" borderId="7" fillId="0" fontId="5" numFmtId="1000" quotePrefix="false">
      <alignment horizontal="center" vertical="center" wrapText="true"/>
    </xf>
    <xf applyAlignment="true" applyBorder="true" applyFont="true" applyNumberFormat="true" borderId="8" fillId="0" fontId="5" numFmtId="1000" quotePrefix="false">
      <alignment horizontal="center" vertical="center" wrapText="true"/>
    </xf>
    <xf applyAlignment="true" applyBorder="true" applyFont="true" applyNumberFormat="true" borderId="9" fillId="0" fontId="5" numFmtId="1000" quotePrefix="false">
      <alignment horizontal="center" vertical="center" wrapText="true"/>
    </xf>
    <xf applyAlignment="true" applyBorder="true" applyFont="true" applyNumberFormat="true" borderId="10" fillId="0" fontId="5" numFmtId="1000" quotePrefix="false">
      <alignment horizontal="center" vertical="center" wrapText="true"/>
    </xf>
    <xf applyAlignment="true" applyBorder="true" applyFont="true" applyNumberFormat="true" borderId="1" fillId="0" fontId="5" numFmtId="1000" quotePrefix="false">
      <alignment horizontal="center" vertical="center"/>
    </xf>
    <xf applyFont="true" applyNumberFormat="true" borderId="0" fillId="0" fontId="5" numFmtId="1000" quotePrefix="false"/>
    <xf applyAlignment="true" applyBorder="true" applyFont="true" applyNumberFormat="true" borderId="2" fillId="0" fontId="5" numFmtId="1000" quotePrefix="false">
      <alignment horizontal="center" vertical="center"/>
    </xf>
    <xf applyAlignment="true" applyBorder="true" applyFont="true" applyNumberFormat="true" borderId="3" fillId="0" fontId="5" numFmtId="1000" quotePrefix="false">
      <alignment horizontal="center" vertical="center"/>
    </xf>
    <xf applyAlignment="true" applyBorder="true" applyFill="true" applyFont="true" applyNumberFormat="true" borderId="1" fillId="2" fontId="2" numFmtId="1000" quotePrefix="false">
      <alignment horizontal="center" vertical="center"/>
    </xf>
    <xf applyAlignment="true" applyBorder="true" applyFill="true" applyFont="true" applyNumberFormat="true" borderId="1" fillId="2" fontId="6" numFmtId="1000" quotePrefix="false">
      <alignment vertical="top" wrapText="true"/>
    </xf>
    <xf applyAlignment="true" applyBorder="true" applyFill="true" applyFont="true" applyNumberFormat="true" borderId="11" fillId="2" fontId="2" numFmtId="1000" quotePrefix="false">
      <alignment horizontal="center" vertical="center"/>
    </xf>
    <xf applyAlignment="true" applyBorder="true" applyFill="true" applyFont="true" applyNumberFormat="true" borderId="11" fillId="2" fontId="5" numFmtId="1000" quotePrefix="false">
      <alignment horizontal="center" vertical="center"/>
    </xf>
    <xf applyAlignment="true" applyBorder="true" applyFill="true" applyFont="true" applyNumberFormat="true" borderId="1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6" numFmtId="1000" quotePrefix="false">
      <alignment vertical="center" wrapText="true"/>
    </xf>
    <xf applyAlignment="true" applyBorder="true" applyFill="true" applyFont="true" applyNumberFormat="true" borderId="1" fillId="2" fontId="5" numFmtId="1000" quotePrefix="false">
      <alignment horizontal="center" vertical="center"/>
    </xf>
    <xf applyBorder="true" applyFill="true" applyFont="true" applyNumberFormat="true" borderId="1" fillId="2" fontId="5" numFmtId="1000" quotePrefix="false"/>
    <xf applyAlignment="true" applyBorder="true" applyFill="true" applyFont="true" applyNumberFormat="true" borderId="2" fillId="2" fontId="5" numFmtId="1000" quotePrefix="false">
      <alignment horizontal="center" vertical="center"/>
    </xf>
    <xf applyAlignment="true" applyBorder="true" applyFill="true" applyFont="true" applyNumberFormat="true" borderId="3" fillId="2" fontId="5" numFmtId="1000" quotePrefix="false">
      <alignment horizontal="center" vertical="center"/>
    </xf>
    <xf applyAlignment="true" applyBorder="true" applyFill="true" applyFont="true" applyNumberFormat="true" borderId="1" fillId="2" fontId="2" numFmtId="1000" quotePrefix="false">
      <alignment horizontal="left" vertical="center" wrapText="true"/>
    </xf>
    <xf applyAlignment="true" applyBorder="true" applyFill="true" applyFont="true" applyNumberFormat="true" borderId="1" fillId="2" fontId="2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vertical="top" wrapText="true"/>
    </xf>
    <xf applyAlignment="true" applyBorder="true" applyFill="true" applyFont="true" applyNumberFormat="true" borderId="12" fillId="2" fontId="2" numFmtId="1000" quotePrefix="false">
      <alignment horizontal="center" vertical="center" wrapText="true"/>
    </xf>
    <xf applyAlignment="true" applyBorder="true" applyFill="true" applyFont="true" applyNumberFormat="true" borderId="12" fillId="2" fontId="5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1" fillId="2" fontId="2" numFmtId="1000" quotePrefix="false">
      <alignment wrapText="true"/>
    </xf>
    <xf applyAlignment="true" applyBorder="true" applyFill="true" applyFont="true" applyNumberFormat="true" borderId="1" fillId="2" fontId="2" numFmtId="1000" quotePrefix="false">
      <alignment horizontal="left" wrapText="true"/>
    </xf>
    <xf applyAlignment="true" applyBorder="true" applyFill="true" applyFont="true" applyNumberFormat="true" borderId="1" fillId="2" fontId="2" numFmtId="1000" quotePrefix="false">
      <alignment horizontal="justify" vertical="top" wrapText="true"/>
    </xf>
    <xf applyAlignment="true" applyBorder="true" applyFill="true" applyFont="true" applyNumberFormat="true" borderId="1" fillId="2" fontId="2" numFmtId="1000" quotePrefix="false">
      <alignment horizontal="left" vertical="top" wrapText="true"/>
    </xf>
    <xf applyAlignment="true" applyBorder="true" applyFill="true" applyFont="true" borderId="1" fillId="2" fontId="2" quotePrefix="false">
      <alignment horizontal="center" vertical="center"/>
    </xf>
    <xf applyAlignment="true" applyBorder="true" applyFill="true" applyFont="true" borderId="1" fillId="2" fontId="2" quotePrefix="false">
      <alignment horizontal="center" vertical="center" wrapText="true"/>
    </xf>
    <xf applyAlignment="true" applyBorder="true" applyFill="true" applyFont="true" applyNumberFormat="true" borderId="1" fillId="2" fontId="5" numFmtId="1000" quotePrefix="false">
      <alignment horizontal="center"/>
    </xf>
    <xf applyAlignment="true" applyBorder="true" applyFill="true" applyFont="true" applyNumberFormat="true" borderId="1" fillId="2" fontId="5" numFmtId="1000" quotePrefix="false">
      <alignment horizontal="center" vertical="center" wrapText="true"/>
    </xf>
    <xf applyAlignment="true" applyBorder="true" applyFill="true" applyFont="true" applyNumberFormat="true" borderId="2" fillId="2" fontId="5" numFmtId="1000" quotePrefix="false">
      <alignment horizontal="center" vertical="center" wrapText="true"/>
    </xf>
    <xf applyAlignment="true" applyBorder="true" applyFill="true" applyFont="true" applyNumberFormat="true" borderId="3" fillId="2" fontId="5" numFmtId="1000" quotePrefix="false">
      <alignment horizontal="center" vertical="center" wrapText="true"/>
    </xf>
    <xf applyAlignment="true" applyBorder="true" applyFill="true" applyFont="true" applyNumberFormat="true" borderId="1" fillId="2" fontId="2" numFmtId="1000" quotePrefix="false">
      <alignment vertical="center" wrapText="true"/>
    </xf>
    <xf applyAlignment="true" applyBorder="true" applyFill="true" applyFont="true" applyNumberFormat="true" borderId="1" fillId="2" fontId="6" numFmtId="1000" quotePrefix="false">
      <alignment horizontal="left" vertical="center" wrapText="true"/>
    </xf>
    <xf applyAlignment="true" applyFill="true" applyFont="true" applyNumberFormat="true" borderId="0" fillId="2" fontId="2" numFmtId="1000" quotePrefix="false">
      <alignment wrapText="true"/>
    </xf>
    <xf applyAlignment="true" applyBorder="true" applyFill="true" applyFont="true" applyNumberFormat="true" borderId="1" fillId="2" fontId="5" numFmtId="1000" quotePrefix="false">
      <alignment wrapText="true"/>
    </xf>
    <xf applyAlignment="true" applyBorder="true" applyFill="true" applyFont="true" applyNumberFormat="true" borderId="12" fillId="2" fontId="2" numFmtId="1000" quotePrefix="false">
      <alignment horizontal="left" vertical="center" wrapText="true"/>
    </xf>
    <xf applyAlignment="true" applyBorder="true" applyFill="true" applyFont="true" applyNumberFormat="true" borderId="1" fillId="2" fontId="7" numFmtId="1000" quotePrefix="false">
      <alignment horizontal="left" vertical="center" wrapText="true"/>
    </xf>
    <xf applyFont="true" borderId="0" fillId="0" fontId="8" quotePrefix="false"/>
    <xf applyAlignment="true" applyBorder="true" applyFont="true" applyNumberFormat="true" borderId="1" fillId="0" fontId="9" numFmtId="1000" quotePrefix="false">
      <alignment horizontal="center" vertical="center"/>
    </xf>
    <xf applyAlignment="true" applyBorder="true" applyFill="true" applyFont="true" applyNumberFormat="true" borderId="1" fillId="2" fontId="10" numFmtId="1000" quotePrefix="false">
      <alignment horizontal="left" vertical="center" wrapText="true"/>
    </xf>
    <xf applyAlignment="true" applyBorder="true" applyFont="true" applyNumberFormat="true" borderId="1" fillId="0" fontId="2" numFmtId="1000" quotePrefix="false">
      <alignment horizontal="center" vertical="center"/>
    </xf>
    <xf applyAlignment="true" applyBorder="true" applyFont="true" applyNumberFormat="true" borderId="1" fillId="0" fontId="2" numFmtId="1000" quotePrefix="false">
      <alignment horizontal="center" vertical="center" wrapText="true"/>
    </xf>
    <xf applyAlignment="true" applyBorder="true" applyFont="true" applyNumberFormat="true" borderId="1" fillId="0" fontId="2" numFmtId="1001" quotePrefix="false">
      <alignment horizontal="center" vertical="center"/>
    </xf>
    <xf applyAlignment="true" applyBorder="true" applyFill="true" applyFont="true" applyNumberFormat="true" borderId="1" fillId="2" fontId="9" numFmtId="1000" quotePrefix="false">
      <alignment horizontal="center" vertical="center"/>
    </xf>
    <xf applyAlignment="true" applyBorder="true" applyFill="true" applyFont="true" applyNumberFormat="true" borderId="1" fillId="2" fontId="11" numFmtId="1000" quotePrefix="false">
      <alignment horizontal="center" vertical="center"/>
    </xf>
    <xf applyFont="true" borderId="0" fillId="0" fontId="0" quotePrefix="false"/>
    <xf applyAlignment="true" applyBorder="true" applyFill="true" applyFont="true" applyNumberFormat="true" borderId="1" fillId="2" fontId="9" numFmtId="1000" quotePrefix="false">
      <alignment vertical="top" wrapText="true"/>
    </xf>
    <xf applyAlignment="true" applyBorder="true" applyFill="true" applyFont="true" applyNumberFormat="true" borderId="1" fillId="2" fontId="9" numFmtId="1000" quotePrefix="false">
      <alignment horizontal="center" vertical="center" wrapText="true"/>
    </xf>
    <xf applyBorder="true" applyFont="true" applyNumberFormat="true" borderId="1" fillId="0" fontId="11" numFmtId="1000" quotePrefix="false"/>
    <xf applyAlignment="true" applyBorder="true" applyFont="true" applyNumberFormat="true" borderId="1" fillId="0" fontId="11" numFmtId="1000" quotePrefix="false">
      <alignment horizontal="center" vertical="center"/>
    </xf>
    <xf applyAlignment="true" applyFont="true" applyNumberFormat="true" borderId="0" fillId="0" fontId="3" numFmtId="1000" quotePrefix="false">
      <alignment vertical="top" wrapText="true"/>
    </xf>
    <xf applyAlignment="true" applyFont="true" applyNumberFormat="true" borderId="0" fillId="0" fontId="4" numFmtId="1000" quotePrefix="false">
      <alignment horizontal="center" vertical="center"/>
    </xf>
    <xf applyAlignment="true" applyBorder="true" applyFont="true" applyNumberFormat="true" borderId="11" fillId="0" fontId="5" numFmtId="1000" quotePrefix="false">
      <alignment horizontal="center" vertical="center"/>
    </xf>
    <xf applyAlignment="true" applyBorder="true" applyFont="true" applyNumberFormat="true" borderId="13" fillId="0" fontId="5" numFmtId="1000" quotePrefix="false">
      <alignment horizontal="center" vertical="center"/>
    </xf>
    <xf applyAlignment="true" applyBorder="true" applyFont="true" applyNumberFormat="true" borderId="14" fillId="0" fontId="5" numFmtId="1000" quotePrefix="false">
      <alignment horizontal="center" vertical="center"/>
    </xf>
    <xf applyAlignment="true" applyBorder="true" applyFont="true" applyNumberFormat="true" borderId="1" fillId="0" fontId="5" numFmtId="1000" quotePrefix="false">
      <alignment horizontal="center" wrapText="true"/>
    </xf>
    <xf applyAlignment="true" applyBorder="true" applyFont="true" applyNumberFormat="true" borderId="10" fillId="0" fontId="5" numFmtId="1000" quotePrefix="false">
      <alignment horizontal="center" vertical="center"/>
    </xf>
    <xf applyAlignment="true" applyBorder="true" applyFont="true" applyNumberFormat="true" borderId="10" fillId="0" fontId="5" numFmtId="1000" quotePrefix="false">
      <alignment horizontal="center" wrapText="true"/>
    </xf>
    <xf applyBorder="true" applyFont="true" applyNumberFormat="true" borderId="1" fillId="0" fontId="2" numFmtId="1000" quotePrefix="false"/>
    <xf applyAlignment="true" applyBorder="true" applyFont="true" applyNumberFormat="true" borderId="1" fillId="0" fontId="5" numFmtId="1000" quotePrefix="false">
      <alignment horizontal="left" vertical="top"/>
    </xf>
    <xf applyAlignment="true" applyBorder="true" applyFill="true" applyFont="true" applyNumberFormat="true" borderId="1" fillId="3" fontId="5" numFmtId="1000" quotePrefix="false">
      <alignment horizontal="center" vertical="center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12" numFmtId="1000" quotePrefix="false">
      <alignment wrapText="true"/>
    </xf>
    <xf applyFont="true" applyNumberFormat="true" borderId="0" fillId="0" fontId="12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Font="true" applyNumberFormat="true" borderId="0" fillId="0" fontId="1" numFmtId="1000" quotePrefix="false">
      <alignment horizontal="center" vertical="center"/>
    </xf>
    <xf applyAlignment="true" applyBorder="true" applyFont="true" applyNumberFormat="true" borderId="6" fillId="0" fontId="2" numFmtId="1000" quotePrefix="false">
      <alignment horizontal="left" vertical="center" wrapText="true"/>
    </xf>
    <xf applyAlignment="true" applyBorder="true" applyFill="true" applyFont="true" borderId="15" fillId="2" fontId="13" quotePrefix="false">
      <alignment horizontal="left" indent="0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ill="true" applyFont="true" applyNumberFormat="true" borderId="1" fillId="2" fontId="13" numFmtId="1000" quotePrefix="false">
      <alignment horizontal="left" indent="0" vertical="top" wrapText="true"/>
    </xf>
    <xf applyBorder="true" applyFont="true" applyNumberFormat="true" borderId="1" fillId="0" fontId="5" numFmtId="1000" quotePrefix="false"/>
    <xf applyAlignment="true" applyBorder="true" applyFill="true" applyFont="true" applyNumberFormat="true" borderId="1" fillId="2" fontId="5" numFmtId="1000" quotePrefix="false">
      <alignment horizontal="left" vertical="top"/>
    </xf>
    <xf applyFill="true" applyFont="true" applyNumberFormat="true" borderId="0" fillId="2" fontId="1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theme/theme1.xml" Type="http://schemas.openxmlformats.org/officeDocument/2006/relationships/theme"/>
  <Relationship Id="rId6" Target="styles.xml" Type="http://schemas.openxmlformats.org/officeDocument/2006/relationships/styles"/>
  <Relationship Id="rId5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K128"/>
  <sheetViews>
    <sheetView showZeros="true" workbookViewId="0"/>
  </sheetViews>
  <sheetFormatPr baseColWidth="8" customHeight="false" defaultColWidth="9.01743714249899" defaultRowHeight="15.75" zeroHeight="false"/>
  <cols>
    <col customWidth="true" max="1" min="1" outlineLevel="0" style="1" width="6.33918123906446"/>
    <col customWidth="true" max="2" min="2" outlineLevel="0" style="2" width="36.7826662857044"/>
    <col customWidth="true" max="4" min="3" outlineLevel="0" style="1" width="8.17349751249588"/>
    <col customWidth="true" max="5" min="5" outlineLevel="0" style="1" width="9.29875035250003"/>
    <col customWidth="true" max="6" min="6" outlineLevel="0" style="1" width="9.58006356250107"/>
    <col customWidth="true" hidden="false" max="7" min="7" outlineLevel="0" style="1" width="11.5858209643251"/>
    <col customWidth="true" hidden="false" max="8" min="8" outlineLevel="0" style="1" width="12.9046567558968"/>
    <col customWidth="true" hidden="false" max="9" min="9" outlineLevel="0" style="1" width="11.7073174692672"/>
    <col customWidth="true" max="10" min="10" outlineLevel="0" style="2" width="12.8247994915541"/>
    <col bestFit="true" customWidth="true" max="16384" min="11" outlineLevel="0" style="2" width="9.01743714249899"/>
  </cols>
  <sheetData>
    <row customHeight="true" ht="54" outlineLevel="0" r="1">
      <c r="A1" s="3" t="n"/>
      <c r="B1" s="4" t="n"/>
      <c r="C1" s="3" t="n"/>
      <c r="D1" s="3" t="n"/>
      <c r="E1" s="5" t="s">
        <v>0</v>
      </c>
      <c r="F1" s="5" t="s"/>
      <c r="G1" s="5" t="s"/>
      <c r="H1" s="5" t="s"/>
      <c r="I1" s="5" t="s"/>
    </row>
    <row customFormat="true" customHeight="true" ht="36.75" outlineLevel="0" r="2" s="6">
      <c r="A2" s="7" t="s">
        <v>1</v>
      </c>
      <c r="B2" s="7" t="s"/>
      <c r="C2" s="7" t="s"/>
      <c r="D2" s="7" t="s"/>
      <c r="E2" s="7" t="s"/>
      <c r="F2" s="7" t="s"/>
      <c r="G2" s="7" t="s"/>
      <c r="H2" s="7" t="s"/>
      <c r="I2" s="7" t="s"/>
    </row>
    <row customFormat="true" customHeight="true" ht="43.5" outlineLevel="0" r="3" s="8">
      <c r="A3" s="9" t="s">
        <v>2</v>
      </c>
      <c r="B3" s="9" t="s">
        <v>3</v>
      </c>
      <c r="C3" s="9" t="s">
        <v>4</v>
      </c>
      <c r="D3" s="10" t="s"/>
      <c r="E3" s="10" t="s"/>
      <c r="F3" s="11" t="s"/>
      <c r="G3" s="9" t="s">
        <v>5</v>
      </c>
      <c r="H3" s="12" t="s"/>
      <c r="I3" s="13" t="s"/>
      <c r="J3" s="14" t="n"/>
    </row>
    <row customFormat="true" customHeight="true" ht="12.75" outlineLevel="0" r="4" s="8">
      <c r="A4" s="15" t="s"/>
      <c r="B4" s="15" t="s"/>
      <c r="C4" s="9" t="s">
        <v>6</v>
      </c>
      <c r="D4" s="9" t="s">
        <v>7</v>
      </c>
      <c r="E4" s="9" t="s">
        <v>8</v>
      </c>
      <c r="F4" s="9" t="s">
        <v>9</v>
      </c>
      <c r="G4" s="16" t="s"/>
      <c r="H4" s="17" t="s"/>
      <c r="I4" s="18" t="s"/>
      <c r="J4" s="14" t="n"/>
    </row>
    <row outlineLevel="0" r="5">
      <c r="A5" s="19" t="s"/>
      <c r="B5" s="19" t="s"/>
      <c r="C5" s="19" t="s"/>
      <c r="D5" s="19" t="s"/>
      <c r="E5" s="19" t="s"/>
      <c r="F5" s="19" t="s"/>
      <c r="G5" s="20" t="s">
        <v>6</v>
      </c>
      <c r="H5" s="20" t="s">
        <v>7</v>
      </c>
      <c r="I5" s="20" t="s">
        <v>8</v>
      </c>
      <c r="J5" s="21" t="n"/>
    </row>
    <row outlineLevel="0" r="6">
      <c r="A6" s="20" t="s">
        <v>10</v>
      </c>
      <c r="B6" s="22" t="s"/>
      <c r="C6" s="22" t="s"/>
      <c r="D6" s="22" t="s"/>
      <c r="E6" s="22" t="s"/>
      <c r="F6" s="22" t="s"/>
      <c r="G6" s="22" t="s"/>
      <c r="H6" s="22" t="s"/>
      <c r="I6" s="23" t="s"/>
    </row>
    <row ht="47.25" outlineLevel="0" r="7">
      <c r="A7" s="24" t="n">
        <v>1</v>
      </c>
      <c r="B7" s="25" t="s">
        <v>11</v>
      </c>
      <c r="C7" s="26" t="n">
        <v>150</v>
      </c>
      <c r="D7" s="26" t="n">
        <v>50</v>
      </c>
      <c r="E7" s="26" t="n">
        <v>0</v>
      </c>
      <c r="F7" s="27" t="n">
        <f aca="false" ca="false" dt2D="false" dtr="false" t="normal">C7+D7+E7</f>
        <v>200</v>
      </c>
      <c r="G7" s="28" t="n">
        <v>18</v>
      </c>
      <c r="H7" s="28" t="n">
        <v>18</v>
      </c>
      <c r="I7" s="28" t="s">
        <v>12</v>
      </c>
    </row>
    <row customHeight="true" hidden="false" ht="78.3046569824219" outlineLevel="0" r="8">
      <c r="A8" s="24" t="n">
        <v>2</v>
      </c>
      <c r="B8" s="25" t="s">
        <v>13</v>
      </c>
      <c r="C8" s="24" t="n">
        <v>100</v>
      </c>
      <c r="D8" s="24" t="n">
        <v>0</v>
      </c>
      <c r="E8" s="26" t="n">
        <v>0</v>
      </c>
      <c r="F8" s="27" t="n">
        <f aca="false" ca="false" dt2D="false" dtr="false" t="normal">C8+D8+E8</f>
        <v>100</v>
      </c>
      <c r="G8" s="28" t="n">
        <v>18</v>
      </c>
      <c r="H8" s="28" t="s">
        <v>12</v>
      </c>
      <c r="I8" s="28" t="s">
        <v>12</v>
      </c>
    </row>
    <row ht="47.25" outlineLevel="0" r="9">
      <c r="A9" s="24" t="n">
        <v>3</v>
      </c>
      <c r="B9" s="25" t="s">
        <v>14</v>
      </c>
      <c r="C9" s="24" t="n">
        <v>50</v>
      </c>
      <c r="D9" s="24" t="n">
        <v>0</v>
      </c>
      <c r="E9" s="26" t="n">
        <v>0</v>
      </c>
      <c r="F9" s="27" t="n">
        <f aca="false" ca="false" dt2D="false" dtr="false" t="normal">C9+D9+E9</f>
        <v>50</v>
      </c>
      <c r="G9" s="28" t="n">
        <v>18</v>
      </c>
      <c r="H9" s="28" t="s">
        <v>12</v>
      </c>
      <c r="I9" s="28" t="s">
        <v>12</v>
      </c>
    </row>
    <row ht="47.25" outlineLevel="0" r="10">
      <c r="A10" s="24" t="n">
        <v>4</v>
      </c>
      <c r="B10" s="25" t="s">
        <v>15</v>
      </c>
      <c r="C10" s="24" t="n">
        <v>50</v>
      </c>
      <c r="D10" s="24" t="n">
        <v>25</v>
      </c>
      <c r="E10" s="26" t="n">
        <v>0</v>
      </c>
      <c r="F10" s="27" t="n">
        <f aca="false" ca="false" dt2D="false" dtr="false" t="normal">C10+D10+E10</f>
        <v>75</v>
      </c>
      <c r="G10" s="28" t="n">
        <v>18</v>
      </c>
      <c r="H10" s="28" t="n">
        <v>18</v>
      </c>
      <c r="I10" s="28" t="s">
        <v>12</v>
      </c>
    </row>
    <row ht="47.25" outlineLevel="0" r="11">
      <c r="A11" s="24" t="n">
        <v>5</v>
      </c>
      <c r="B11" s="25" t="s">
        <v>16</v>
      </c>
      <c r="C11" s="24" t="n">
        <v>200</v>
      </c>
      <c r="D11" s="24" t="n">
        <v>0</v>
      </c>
      <c r="E11" s="26" t="n">
        <v>0</v>
      </c>
      <c r="F11" s="27" t="n">
        <f aca="false" ca="false" dt2D="false" dtr="false" t="normal">C11+D11+E11</f>
        <v>200</v>
      </c>
      <c r="G11" s="28" t="n">
        <v>18</v>
      </c>
      <c r="H11" s="28" t="s">
        <v>12</v>
      </c>
      <c r="I11" s="28" t="s">
        <v>12</v>
      </c>
    </row>
    <row ht="47.25" outlineLevel="0" r="12">
      <c r="A12" s="24" t="n">
        <v>6</v>
      </c>
      <c r="B12" s="25" t="s">
        <v>17</v>
      </c>
      <c r="C12" s="24" t="n">
        <v>75</v>
      </c>
      <c r="D12" s="24" t="n">
        <v>0</v>
      </c>
      <c r="E12" s="26" t="n">
        <v>0</v>
      </c>
      <c r="F12" s="27" t="n">
        <f aca="false" ca="false" dt2D="false" dtr="false" t="normal">C12+D12+E12</f>
        <v>75</v>
      </c>
      <c r="G12" s="28" t="n">
        <v>18</v>
      </c>
      <c r="H12" s="28" t="s">
        <v>12</v>
      </c>
      <c r="I12" s="28" t="s">
        <v>12</v>
      </c>
    </row>
    <row ht="47.25" outlineLevel="0" r="13">
      <c r="A13" s="24" t="n">
        <v>7</v>
      </c>
      <c r="B13" s="25" t="s">
        <v>18</v>
      </c>
      <c r="C13" s="24" t="n">
        <v>125</v>
      </c>
      <c r="D13" s="24" t="n">
        <v>0</v>
      </c>
      <c r="E13" s="26" t="n">
        <v>0</v>
      </c>
      <c r="F13" s="27" t="n">
        <f aca="false" ca="false" dt2D="false" dtr="false" t="normal">C13+D13+E13</f>
        <v>125</v>
      </c>
      <c r="G13" s="28" t="n">
        <v>18</v>
      </c>
      <c r="H13" s="28" t="s">
        <v>12</v>
      </c>
      <c r="I13" s="28" t="s">
        <v>12</v>
      </c>
    </row>
    <row ht="47.25" outlineLevel="0" r="14">
      <c r="A14" s="24" t="n">
        <v>8</v>
      </c>
      <c r="B14" s="25" t="s">
        <v>19</v>
      </c>
      <c r="C14" s="24" t="n">
        <v>150</v>
      </c>
      <c r="D14" s="24" t="n">
        <v>0</v>
      </c>
      <c r="E14" s="26" t="n">
        <v>0</v>
      </c>
      <c r="F14" s="27" t="n">
        <f aca="false" ca="false" dt2D="false" dtr="false" t="normal">C14+D14+E14</f>
        <v>150</v>
      </c>
      <c r="G14" s="28" t="n">
        <v>18</v>
      </c>
      <c r="H14" s="28" t="s">
        <v>12</v>
      </c>
      <c r="I14" s="28" t="s">
        <v>12</v>
      </c>
    </row>
    <row ht="47.25" outlineLevel="0" r="15">
      <c r="A15" s="24" t="n">
        <v>9</v>
      </c>
      <c r="B15" s="25" t="s">
        <v>20</v>
      </c>
      <c r="C15" s="24" t="n">
        <v>45</v>
      </c>
      <c r="D15" s="24" t="n">
        <v>0</v>
      </c>
      <c r="E15" s="26" t="n">
        <v>0</v>
      </c>
      <c r="F15" s="27" t="n">
        <f aca="false" ca="false" dt2D="false" dtr="false" t="normal">C15+D15+E15</f>
        <v>45</v>
      </c>
      <c r="G15" s="28" t="n">
        <v>18</v>
      </c>
      <c r="H15" s="28" t="s">
        <v>12</v>
      </c>
      <c r="I15" s="28" t="s">
        <v>12</v>
      </c>
    </row>
    <row ht="47.25" outlineLevel="0" r="16">
      <c r="A16" s="24" t="n">
        <v>10</v>
      </c>
      <c r="B16" s="25" t="s">
        <v>21</v>
      </c>
      <c r="C16" s="24" t="n">
        <v>125</v>
      </c>
      <c r="D16" s="24" t="n">
        <v>0</v>
      </c>
      <c r="E16" s="26" t="n">
        <v>0</v>
      </c>
      <c r="F16" s="27" t="n">
        <f aca="false" ca="false" dt2D="false" dtr="false" t="normal">C16+D16+E16</f>
        <v>125</v>
      </c>
      <c r="G16" s="28" t="n">
        <v>18</v>
      </c>
      <c r="H16" s="28" t="s">
        <v>12</v>
      </c>
      <c r="I16" s="28" t="s">
        <v>12</v>
      </c>
    </row>
    <row ht="47.25" outlineLevel="0" r="17">
      <c r="A17" s="24" t="n">
        <v>11</v>
      </c>
      <c r="B17" s="25" t="s">
        <v>22</v>
      </c>
      <c r="C17" s="24" t="n">
        <v>125</v>
      </c>
      <c r="D17" s="24" t="n">
        <v>75</v>
      </c>
      <c r="E17" s="26" t="n">
        <v>0</v>
      </c>
      <c r="F17" s="27" t="n">
        <f aca="false" ca="false" dt2D="false" dtr="false" t="normal">C17+D17+E17</f>
        <v>200</v>
      </c>
      <c r="G17" s="28" t="n">
        <v>18</v>
      </c>
      <c r="H17" s="28" t="n">
        <v>18</v>
      </c>
      <c r="I17" s="28" t="s">
        <v>12</v>
      </c>
    </row>
    <row ht="63" outlineLevel="0" r="18">
      <c r="A18" s="24" t="n">
        <v>12</v>
      </c>
      <c r="B18" s="25" t="s">
        <v>23</v>
      </c>
      <c r="C18" s="24" t="n">
        <v>125</v>
      </c>
      <c r="D18" s="24" t="n">
        <v>0</v>
      </c>
      <c r="E18" s="26" t="n">
        <v>0</v>
      </c>
      <c r="F18" s="27" t="n">
        <f aca="false" ca="false" dt2D="false" dtr="false" t="normal">C18+D18+E18</f>
        <v>125</v>
      </c>
      <c r="G18" s="28" t="n">
        <v>18</v>
      </c>
      <c r="H18" s="28" t="s">
        <v>12</v>
      </c>
      <c r="I18" s="28" t="s">
        <v>12</v>
      </c>
    </row>
    <row ht="47.25" outlineLevel="0" r="19">
      <c r="A19" s="24" t="n">
        <v>13</v>
      </c>
      <c r="B19" s="25" t="s">
        <v>24</v>
      </c>
      <c r="C19" s="24" t="n">
        <v>125</v>
      </c>
      <c r="D19" s="24" t="n">
        <v>0</v>
      </c>
      <c r="E19" s="26" t="n">
        <v>0</v>
      </c>
      <c r="F19" s="27" t="n">
        <f aca="false" ca="false" dt2D="false" dtr="false" t="normal">C19+D19+E19</f>
        <v>125</v>
      </c>
      <c r="G19" s="28" t="n">
        <v>18</v>
      </c>
      <c r="H19" s="28" t="s">
        <v>12</v>
      </c>
      <c r="I19" s="28" t="s">
        <v>12</v>
      </c>
    </row>
    <row ht="47.25" outlineLevel="0" r="20">
      <c r="A20" s="24" t="n">
        <v>14</v>
      </c>
      <c r="B20" s="25" t="s">
        <v>25</v>
      </c>
      <c r="C20" s="24" t="n">
        <v>150</v>
      </c>
      <c r="D20" s="24" t="n">
        <v>0</v>
      </c>
      <c r="E20" s="26" t="n">
        <v>0</v>
      </c>
      <c r="F20" s="27" t="n">
        <f aca="false" ca="false" dt2D="false" dtr="false" t="normal">C20+D20+E20</f>
        <v>150</v>
      </c>
      <c r="G20" s="28" t="n">
        <v>18</v>
      </c>
      <c r="H20" s="28" t="s">
        <v>12</v>
      </c>
      <c r="I20" s="28" t="s">
        <v>12</v>
      </c>
    </row>
    <row ht="47.25" outlineLevel="0" r="21">
      <c r="A21" s="24" t="n">
        <v>15</v>
      </c>
      <c r="B21" s="25" t="s">
        <v>26</v>
      </c>
      <c r="C21" s="24" t="n">
        <v>110</v>
      </c>
      <c r="D21" s="24" t="n">
        <v>0</v>
      </c>
      <c r="E21" s="26" t="n">
        <v>0</v>
      </c>
      <c r="F21" s="27" t="n">
        <f aca="false" ca="false" dt2D="false" dtr="false" t="normal">C21+D21+E21</f>
        <v>110</v>
      </c>
      <c r="G21" s="28" t="n">
        <v>18</v>
      </c>
      <c r="H21" s="28" t="s">
        <v>12</v>
      </c>
      <c r="I21" s="28" t="s">
        <v>12</v>
      </c>
    </row>
    <row ht="47.25" outlineLevel="0" r="22">
      <c r="A22" s="24" t="n">
        <v>16</v>
      </c>
      <c r="B22" s="25" t="s">
        <v>27</v>
      </c>
      <c r="C22" s="24" t="n">
        <v>60</v>
      </c>
      <c r="D22" s="24" t="n">
        <v>0</v>
      </c>
      <c r="E22" s="26" t="n">
        <v>0</v>
      </c>
      <c r="F22" s="27" t="n">
        <f aca="false" ca="false" dt2D="false" dtr="false" t="normal">C22+D22+E22</f>
        <v>60</v>
      </c>
      <c r="G22" s="28" t="n">
        <v>18</v>
      </c>
      <c r="H22" s="28" t="s">
        <v>12</v>
      </c>
      <c r="I22" s="28" t="s">
        <v>12</v>
      </c>
    </row>
    <row ht="47.25" outlineLevel="0" r="23">
      <c r="A23" s="24" t="n">
        <v>17</v>
      </c>
      <c r="B23" s="25" t="s">
        <v>28</v>
      </c>
      <c r="C23" s="24" t="n">
        <v>150</v>
      </c>
      <c r="D23" s="24" t="n">
        <v>0</v>
      </c>
      <c r="E23" s="26" t="n">
        <v>0</v>
      </c>
      <c r="F23" s="27" t="n">
        <f aca="false" ca="false" dt2D="false" dtr="false" t="normal">C23+D23+E23</f>
        <v>150</v>
      </c>
      <c r="G23" s="28" t="n">
        <v>18</v>
      </c>
      <c r="H23" s="28" t="s">
        <v>12</v>
      </c>
      <c r="I23" s="28" t="s">
        <v>12</v>
      </c>
    </row>
    <row ht="47.25" outlineLevel="0" r="24">
      <c r="A24" s="24" t="n">
        <v>18</v>
      </c>
      <c r="B24" s="25" t="s">
        <v>29</v>
      </c>
      <c r="C24" s="24" t="n">
        <v>75</v>
      </c>
      <c r="D24" s="24" t="n">
        <v>50</v>
      </c>
      <c r="E24" s="26" t="n">
        <v>0</v>
      </c>
      <c r="F24" s="27" t="n">
        <f aca="false" ca="false" dt2D="false" dtr="false" t="normal">C24+D24+E24</f>
        <v>125</v>
      </c>
      <c r="G24" s="28" t="n">
        <v>18</v>
      </c>
      <c r="H24" s="28" t="n">
        <v>18</v>
      </c>
      <c r="I24" s="28" t="s">
        <v>12</v>
      </c>
    </row>
    <row ht="47.25" outlineLevel="0" r="25">
      <c r="A25" s="24" t="n">
        <v>19</v>
      </c>
      <c r="B25" s="25" t="s">
        <v>30</v>
      </c>
      <c r="C25" s="24" t="n">
        <v>80</v>
      </c>
      <c r="D25" s="24" t="n">
        <v>0</v>
      </c>
      <c r="E25" s="26" t="n">
        <v>0</v>
      </c>
      <c r="F25" s="27" t="n">
        <f aca="false" ca="false" dt2D="false" dtr="false" t="normal">C25+D25+E25</f>
        <v>80</v>
      </c>
      <c r="G25" s="28" t="n">
        <v>18</v>
      </c>
      <c r="H25" s="28" t="s">
        <v>12</v>
      </c>
      <c r="I25" s="28" t="s">
        <v>12</v>
      </c>
    </row>
    <row ht="47.25" outlineLevel="0" r="26">
      <c r="A26" s="24" t="n">
        <v>20</v>
      </c>
      <c r="B26" s="25" t="s">
        <v>31</v>
      </c>
      <c r="C26" s="24" t="n">
        <v>45</v>
      </c>
      <c r="D26" s="24" t="n">
        <v>0</v>
      </c>
      <c r="E26" s="26" t="n">
        <v>0</v>
      </c>
      <c r="F26" s="27" t="n">
        <f aca="false" ca="false" dt2D="false" dtr="false" t="normal">C26+D26+E26</f>
        <v>45</v>
      </c>
      <c r="G26" s="28" t="n">
        <v>18</v>
      </c>
      <c r="H26" s="28" t="s">
        <v>12</v>
      </c>
      <c r="I26" s="28" t="s">
        <v>12</v>
      </c>
    </row>
    <row ht="47.25" outlineLevel="0" r="27">
      <c r="A27" s="24" t="n">
        <v>21</v>
      </c>
      <c r="B27" s="25" t="s">
        <v>32</v>
      </c>
      <c r="C27" s="24" t="n">
        <v>200</v>
      </c>
      <c r="D27" s="24" t="n">
        <v>0</v>
      </c>
      <c r="E27" s="26" t="n">
        <v>0</v>
      </c>
      <c r="F27" s="27" t="n">
        <f aca="false" ca="false" dt2D="false" dtr="false" t="normal">C27+D27+E27</f>
        <v>200</v>
      </c>
      <c r="G27" s="28" t="n">
        <v>18</v>
      </c>
      <c r="H27" s="28" t="s">
        <v>12</v>
      </c>
      <c r="I27" s="28" t="s">
        <v>12</v>
      </c>
    </row>
    <row ht="47.25" outlineLevel="0" r="28">
      <c r="A28" s="24" t="n">
        <v>22</v>
      </c>
      <c r="B28" s="25" t="s">
        <v>33</v>
      </c>
      <c r="C28" s="24" t="n">
        <v>132</v>
      </c>
      <c r="D28" s="24" t="n">
        <v>0</v>
      </c>
      <c r="E28" s="26" t="n">
        <v>0</v>
      </c>
      <c r="F28" s="27" t="n">
        <f aca="false" ca="false" dt2D="false" dtr="false" t="normal">C28+D28+E28</f>
        <v>132</v>
      </c>
      <c r="G28" s="28" t="n">
        <v>18</v>
      </c>
      <c r="H28" s="28" t="s">
        <v>12</v>
      </c>
      <c r="I28" s="28" t="s">
        <v>12</v>
      </c>
    </row>
    <row ht="47.25" outlineLevel="0" r="29">
      <c r="A29" s="24" t="n">
        <v>23</v>
      </c>
      <c r="B29" s="25" t="s">
        <v>34</v>
      </c>
      <c r="C29" s="24" t="n">
        <v>50</v>
      </c>
      <c r="D29" s="24" t="n">
        <v>0</v>
      </c>
      <c r="E29" s="26" t="n">
        <v>0</v>
      </c>
      <c r="F29" s="27" t="n">
        <f aca="false" ca="false" dt2D="false" dtr="false" t="normal">C29+D29+E29</f>
        <v>50</v>
      </c>
      <c r="G29" s="28" t="n">
        <v>18</v>
      </c>
      <c r="H29" s="28" t="s">
        <v>12</v>
      </c>
      <c r="I29" s="28" t="s">
        <v>12</v>
      </c>
    </row>
    <row ht="47.25" outlineLevel="0" r="30">
      <c r="A30" s="24" t="n">
        <v>24</v>
      </c>
      <c r="B30" s="25" t="s">
        <v>35</v>
      </c>
      <c r="C30" s="24" t="n">
        <v>255</v>
      </c>
      <c r="D30" s="24" t="n">
        <v>0</v>
      </c>
      <c r="E30" s="26" t="n">
        <v>0</v>
      </c>
      <c r="F30" s="27" t="n">
        <f aca="false" ca="false" dt2D="false" dtr="false" t="normal">C30+D30+E30</f>
        <v>255</v>
      </c>
      <c r="G30" s="28" t="n">
        <v>18</v>
      </c>
      <c r="H30" s="28" t="s">
        <v>12</v>
      </c>
      <c r="I30" s="28" t="s">
        <v>12</v>
      </c>
    </row>
    <row ht="47.25" outlineLevel="0" r="31">
      <c r="A31" s="24" t="n">
        <v>25</v>
      </c>
      <c r="B31" s="29" t="s">
        <v>36</v>
      </c>
      <c r="C31" s="24" t="n">
        <v>100</v>
      </c>
      <c r="D31" s="24" t="n">
        <v>0</v>
      </c>
      <c r="E31" s="26" t="n">
        <v>0</v>
      </c>
      <c r="F31" s="30" t="n">
        <f aca="false" ca="false" dt2D="false" dtr="false" t="normal">C31+D31+E31</f>
        <v>100</v>
      </c>
      <c r="G31" s="28" t="n">
        <v>18</v>
      </c>
      <c r="H31" s="28" t="s">
        <v>12</v>
      </c>
      <c r="I31" s="28" t="s">
        <v>12</v>
      </c>
    </row>
    <row outlineLevel="0" r="32">
      <c r="A32" s="24" t="n"/>
      <c r="B32" s="31" t="s">
        <v>37</v>
      </c>
      <c r="C32" s="30" t="n">
        <v>2852</v>
      </c>
      <c r="D32" s="30" t="n">
        <f aca="false" ca="false" dt2D="false" dtr="false" t="normal">SUM(D7:D29)</f>
        <v>200</v>
      </c>
      <c r="E32" s="30" t="n">
        <v>0</v>
      </c>
      <c r="F32" s="30" t="n">
        <v>3052</v>
      </c>
      <c r="G32" s="24" t="n"/>
      <c r="H32" s="24" t="n"/>
      <c r="I32" s="24" t="n"/>
    </row>
    <row outlineLevel="0" r="33">
      <c r="A33" s="30" t="s">
        <v>38</v>
      </c>
      <c r="B33" s="32" t="s"/>
      <c r="C33" s="32" t="s"/>
      <c r="D33" s="32" t="s"/>
      <c r="E33" s="32" t="s"/>
      <c r="F33" s="32" t="s"/>
      <c r="G33" s="32" t="s"/>
      <c r="H33" s="32" t="s"/>
      <c r="I33" s="33" t="s"/>
      <c r="J33" s="2" t="s">
        <v>39</v>
      </c>
    </row>
    <row ht="47.25" outlineLevel="0" r="34">
      <c r="A34" s="24" t="n">
        <v>26</v>
      </c>
      <c r="B34" s="34" t="s">
        <v>40</v>
      </c>
      <c r="C34" s="24" t="n">
        <v>280</v>
      </c>
      <c r="D34" s="24" t="n">
        <v>250</v>
      </c>
      <c r="E34" s="24" t="n">
        <v>0</v>
      </c>
      <c r="F34" s="24" t="n">
        <v>530</v>
      </c>
      <c r="G34" s="35" t="n">
        <v>18</v>
      </c>
      <c r="H34" s="35" t="n">
        <v>18</v>
      </c>
      <c r="I34" s="24" t="s">
        <v>41</v>
      </c>
      <c r="J34" s="2" t="n"/>
      <c r="K34" s="2" t="n"/>
    </row>
    <row ht="31.5" outlineLevel="0" r="35">
      <c r="A35" s="24" t="n">
        <v>27</v>
      </c>
      <c r="B35" s="34" t="s">
        <v>42</v>
      </c>
      <c r="C35" s="24" t="n">
        <v>280</v>
      </c>
      <c r="D35" s="24" t="n">
        <v>0</v>
      </c>
      <c r="E35" s="24" t="n">
        <v>0</v>
      </c>
      <c r="F35" s="24" t="n">
        <v>280</v>
      </c>
      <c r="G35" s="35" t="n">
        <v>18</v>
      </c>
      <c r="H35" s="24" t="s">
        <v>41</v>
      </c>
      <c r="I35" s="24" t="s">
        <v>41</v>
      </c>
      <c r="J35" s="2" t="n"/>
    </row>
    <row ht="47.25" outlineLevel="0" r="36">
      <c r="A36" s="24" t="n">
        <v>28</v>
      </c>
      <c r="B36" s="34" t="s">
        <v>43</v>
      </c>
      <c r="C36" s="24" t="n">
        <v>50</v>
      </c>
      <c r="D36" s="24" t="n">
        <v>0</v>
      </c>
      <c r="E36" s="24" t="n">
        <v>0</v>
      </c>
      <c r="F36" s="24" t="n">
        <v>50</v>
      </c>
      <c r="G36" s="35" t="n">
        <v>18</v>
      </c>
      <c r="H36" s="24" t="s">
        <v>41</v>
      </c>
      <c r="I36" s="24" t="s">
        <v>41</v>
      </c>
      <c r="J36" s="2" t="n"/>
    </row>
    <row ht="47.25" outlineLevel="0" r="37">
      <c r="A37" s="24" t="n">
        <v>29</v>
      </c>
      <c r="B37" s="34" t="s">
        <v>44</v>
      </c>
      <c r="C37" s="24" t="n">
        <v>35</v>
      </c>
      <c r="D37" s="24" t="n">
        <v>0</v>
      </c>
      <c r="E37" s="24" t="n">
        <v>0</v>
      </c>
      <c r="F37" s="24" t="n">
        <v>35</v>
      </c>
      <c r="G37" s="35" t="n">
        <v>18</v>
      </c>
      <c r="H37" s="24" t="s">
        <v>41</v>
      </c>
      <c r="I37" s="24" t="s">
        <v>41</v>
      </c>
      <c r="J37" s="2" t="n"/>
    </row>
    <row ht="47.25" outlineLevel="0" r="38">
      <c r="A38" s="24" t="n">
        <v>30</v>
      </c>
      <c r="B38" s="34" t="s">
        <v>45</v>
      </c>
      <c r="C38" s="24" t="n">
        <v>400</v>
      </c>
      <c r="D38" s="24" t="n">
        <v>0</v>
      </c>
      <c r="E38" s="24" t="n">
        <v>0</v>
      </c>
      <c r="F38" s="24" t="n">
        <v>400</v>
      </c>
      <c r="G38" s="35" t="n">
        <v>15</v>
      </c>
      <c r="H38" s="24" t="s">
        <v>41</v>
      </c>
      <c r="I38" s="24" t="s">
        <v>41</v>
      </c>
      <c r="J38" s="2" t="n"/>
    </row>
    <row ht="31.5" outlineLevel="0" r="39">
      <c r="A39" s="24" t="n">
        <v>31</v>
      </c>
      <c r="B39" s="34" t="s">
        <v>46</v>
      </c>
      <c r="C39" s="24" t="n">
        <v>280</v>
      </c>
      <c r="D39" s="24" t="n">
        <v>0</v>
      </c>
      <c r="E39" s="24" t="n">
        <v>0</v>
      </c>
      <c r="F39" s="24" t="n">
        <v>280</v>
      </c>
      <c r="G39" s="35" t="n">
        <v>18</v>
      </c>
      <c r="H39" s="24" t="s">
        <v>41</v>
      </c>
      <c r="I39" s="24" t="s">
        <v>41</v>
      </c>
      <c r="J39" s="2" t="n"/>
    </row>
    <row ht="47.25" outlineLevel="0" r="40">
      <c r="A40" s="24" t="n">
        <v>32</v>
      </c>
      <c r="B40" s="34" t="s">
        <v>47</v>
      </c>
      <c r="C40" s="24" t="n">
        <v>160</v>
      </c>
      <c r="D40" s="24" t="n">
        <v>0</v>
      </c>
      <c r="E40" s="24" t="n">
        <v>0</v>
      </c>
      <c r="F40" s="24" t="n">
        <v>160</v>
      </c>
      <c r="G40" s="35" t="n">
        <v>18</v>
      </c>
      <c r="H40" s="24" t="s">
        <v>41</v>
      </c>
      <c r="I40" s="24" t="s">
        <v>41</v>
      </c>
      <c r="J40" s="2" t="n"/>
    </row>
    <row ht="47.25" outlineLevel="0" r="41">
      <c r="A41" s="24" t="n">
        <v>33</v>
      </c>
      <c r="B41" s="34" t="s">
        <v>48</v>
      </c>
      <c r="C41" s="24" t="n">
        <v>240</v>
      </c>
      <c r="D41" s="24" t="n">
        <v>0</v>
      </c>
      <c r="E41" s="24" t="n">
        <v>0</v>
      </c>
      <c r="F41" s="24" t="n">
        <v>240</v>
      </c>
      <c r="G41" s="35" t="n">
        <v>21</v>
      </c>
      <c r="H41" s="24" t="s">
        <v>41</v>
      </c>
      <c r="I41" s="24" t="s">
        <v>41</v>
      </c>
      <c r="J41" s="2" t="n"/>
    </row>
    <row customHeight="true" hidden="false" ht="64.9686279296875" outlineLevel="0" r="42">
      <c r="A42" s="24" t="n">
        <v>34</v>
      </c>
      <c r="B42" s="34" t="s">
        <v>49</v>
      </c>
      <c r="C42" s="24" t="n">
        <v>72</v>
      </c>
      <c r="D42" s="24" t="n">
        <v>0</v>
      </c>
      <c r="E42" s="24" t="n">
        <v>0</v>
      </c>
      <c r="F42" s="24" t="n">
        <v>72</v>
      </c>
      <c r="G42" s="35" t="n">
        <v>21</v>
      </c>
      <c r="H42" s="24" t="s">
        <v>41</v>
      </c>
      <c r="I42" s="24" t="s">
        <v>41</v>
      </c>
      <c r="J42" s="2" t="n"/>
    </row>
    <row ht="47.25" outlineLevel="0" r="43">
      <c r="A43" s="24" t="n">
        <v>35</v>
      </c>
      <c r="B43" s="34" t="s">
        <v>50</v>
      </c>
      <c r="C43" s="24" t="n">
        <v>130</v>
      </c>
      <c r="D43" s="24" t="n">
        <v>0</v>
      </c>
      <c r="E43" s="24" t="n">
        <v>0</v>
      </c>
      <c r="F43" s="24" t="n">
        <v>130</v>
      </c>
      <c r="G43" s="35" t="n">
        <v>15</v>
      </c>
      <c r="H43" s="24" t="s">
        <v>41</v>
      </c>
      <c r="I43" s="24" t="s">
        <v>41</v>
      </c>
      <c r="J43" s="2" t="n"/>
    </row>
    <row ht="31.5" outlineLevel="0" r="44">
      <c r="A44" s="24" t="n">
        <v>36</v>
      </c>
      <c r="B44" s="34" t="s">
        <v>51</v>
      </c>
      <c r="C44" s="24" t="n">
        <v>120</v>
      </c>
      <c r="D44" s="24" t="n">
        <v>120</v>
      </c>
      <c r="E44" s="24" t="n">
        <v>0</v>
      </c>
      <c r="F44" s="24" t="n">
        <v>240</v>
      </c>
      <c r="G44" s="35" t="n">
        <v>15</v>
      </c>
      <c r="H44" s="35" t="n">
        <v>15</v>
      </c>
      <c r="I44" s="24" t="s">
        <v>41</v>
      </c>
      <c r="J44" s="2" t="n"/>
      <c r="K44" s="2" t="n"/>
    </row>
    <row ht="47.25" outlineLevel="0" r="45">
      <c r="A45" s="24" t="n">
        <v>37</v>
      </c>
      <c r="B45" s="34" t="s">
        <v>52</v>
      </c>
      <c r="C45" s="24" t="n">
        <v>140</v>
      </c>
      <c r="D45" s="24" t="n">
        <v>0</v>
      </c>
      <c r="E45" s="24" t="n">
        <v>0</v>
      </c>
      <c r="F45" s="24" t="n">
        <v>140</v>
      </c>
      <c r="G45" s="35" t="n">
        <v>21</v>
      </c>
      <c r="H45" s="24" t="s">
        <v>41</v>
      </c>
      <c r="I45" s="24" t="s">
        <v>41</v>
      </c>
      <c r="J45" s="2" t="n"/>
    </row>
    <row ht="47.25" outlineLevel="0" r="46">
      <c r="A46" s="24" t="n">
        <v>38</v>
      </c>
      <c r="B46" s="34" t="s">
        <v>53</v>
      </c>
      <c r="C46" s="24" t="n">
        <v>20</v>
      </c>
      <c r="D46" s="24" t="n">
        <v>0</v>
      </c>
      <c r="E46" s="24" t="n">
        <v>0</v>
      </c>
      <c r="F46" s="24" t="n">
        <v>20</v>
      </c>
      <c r="G46" s="35" t="n">
        <v>18</v>
      </c>
      <c r="H46" s="24" t="s">
        <v>41</v>
      </c>
      <c r="I46" s="24" t="s">
        <v>41</v>
      </c>
      <c r="J46" s="2" t="n"/>
    </row>
    <row customHeight="true" hidden="false" ht="71.583740234375" outlineLevel="0" r="47">
      <c r="A47" s="24" t="n">
        <v>39</v>
      </c>
      <c r="B47" s="34" t="s">
        <v>54</v>
      </c>
      <c r="C47" s="24" t="n">
        <v>40</v>
      </c>
      <c r="D47" s="24" t="n">
        <v>0</v>
      </c>
      <c r="E47" s="24" t="n">
        <v>0</v>
      </c>
      <c r="F47" s="24" t="n">
        <v>40</v>
      </c>
      <c r="G47" s="35" t="n">
        <v>21</v>
      </c>
      <c r="H47" s="24" t="s">
        <v>41</v>
      </c>
      <c r="I47" s="24" t="s">
        <v>41</v>
      </c>
      <c r="J47" s="2" t="n"/>
    </row>
    <row outlineLevel="0" r="48">
      <c r="A48" s="24" t="n"/>
      <c r="B48" s="31" t="s">
        <v>55</v>
      </c>
      <c r="C48" s="30" t="n">
        <v>2247</v>
      </c>
      <c r="D48" s="30" t="n">
        <v>370</v>
      </c>
      <c r="E48" s="24" t="n">
        <v>0</v>
      </c>
      <c r="F48" s="30" t="n">
        <v>2617</v>
      </c>
      <c r="G48" s="24" t="n"/>
      <c r="H48" s="24" t="n"/>
      <c r="I48" s="24" t="n"/>
    </row>
    <row outlineLevel="0" r="49">
      <c r="A49" s="30" t="s">
        <v>56</v>
      </c>
      <c r="B49" s="32" t="s"/>
      <c r="C49" s="32" t="s"/>
      <c r="D49" s="32" t="s"/>
      <c r="E49" s="32" t="s"/>
      <c r="F49" s="32" t="s"/>
      <c r="G49" s="32" t="s"/>
      <c r="H49" s="32" t="s"/>
      <c r="I49" s="33" t="s"/>
    </row>
    <row customHeight="true" hidden="false" ht="59.83447265625" outlineLevel="0" r="50">
      <c r="A50" s="24" t="n">
        <v>40</v>
      </c>
      <c r="B50" s="36" t="s">
        <v>57</v>
      </c>
      <c r="C50" s="24" t="n">
        <v>109</v>
      </c>
      <c r="D50" s="24" t="n">
        <v>0</v>
      </c>
      <c r="E50" s="24" t="n">
        <v>0</v>
      </c>
      <c r="F50" s="30" t="n">
        <v>109</v>
      </c>
      <c r="G50" s="35" t="n">
        <v>21</v>
      </c>
      <c r="H50" s="35" t="s">
        <v>41</v>
      </c>
      <c r="I50" s="35" t="s">
        <v>41</v>
      </c>
    </row>
    <row ht="31.5" outlineLevel="0" r="51">
      <c r="A51" s="24" t="n">
        <v>41</v>
      </c>
      <c r="B51" s="34" t="s">
        <v>58</v>
      </c>
      <c r="C51" s="37" t="n">
        <v>110</v>
      </c>
      <c r="D51" s="37" t="n">
        <v>0</v>
      </c>
      <c r="E51" s="37" t="n">
        <v>0</v>
      </c>
      <c r="F51" s="38" t="n">
        <v>110</v>
      </c>
      <c r="G51" s="35" t="n">
        <v>21</v>
      </c>
      <c r="H51" s="39" t="s">
        <v>41</v>
      </c>
      <c r="I51" s="39" t="s">
        <v>41</v>
      </c>
    </row>
    <row ht="47.25" outlineLevel="0" r="52">
      <c r="A52" s="24" t="n">
        <v>42</v>
      </c>
      <c r="B52" s="40" t="s">
        <v>59</v>
      </c>
      <c r="C52" s="24" t="n">
        <v>40</v>
      </c>
      <c r="D52" s="24" t="n">
        <v>0</v>
      </c>
      <c r="E52" s="24" t="n">
        <v>0</v>
      </c>
      <c r="F52" s="30" t="n">
        <v>40</v>
      </c>
      <c r="G52" s="35" t="n">
        <v>21</v>
      </c>
      <c r="H52" s="35" t="s">
        <v>41</v>
      </c>
      <c r="I52" s="35" t="s">
        <v>41</v>
      </c>
    </row>
    <row outlineLevel="0" r="53">
      <c r="A53" s="24" t="n"/>
      <c r="B53" s="31" t="s">
        <v>60</v>
      </c>
      <c r="C53" s="30" t="n">
        <v>259</v>
      </c>
      <c r="D53" s="30" t="n">
        <v>0</v>
      </c>
      <c r="E53" s="30" t="n">
        <v>0</v>
      </c>
      <c r="F53" s="30" t="n">
        <v>259</v>
      </c>
      <c r="G53" s="24" t="n"/>
      <c r="H53" s="24" t="n"/>
      <c r="I53" s="24" t="n"/>
    </row>
    <row outlineLevel="0" r="54">
      <c r="A54" s="30" t="s">
        <v>61</v>
      </c>
      <c r="B54" s="32" t="s"/>
      <c r="C54" s="32" t="s"/>
      <c r="D54" s="32" t="s"/>
      <c r="E54" s="32" t="s"/>
      <c r="F54" s="32" t="s"/>
      <c r="G54" s="32" t="s"/>
      <c r="H54" s="32" t="s"/>
      <c r="I54" s="33" t="s"/>
    </row>
    <row ht="63" outlineLevel="0" r="55">
      <c r="A55" s="24" t="n">
        <v>43</v>
      </c>
      <c r="B55" s="29" t="s">
        <v>62</v>
      </c>
      <c r="C55" s="26" t="n">
        <v>40</v>
      </c>
      <c r="D55" s="24" t="n">
        <v>0</v>
      </c>
      <c r="E55" s="24" t="n">
        <v>0</v>
      </c>
      <c r="F55" s="26" t="n">
        <v>40</v>
      </c>
      <c r="G55" s="28" t="n">
        <v>18</v>
      </c>
      <c r="H55" s="35" t="s">
        <v>12</v>
      </c>
      <c r="I55" s="24" t="s">
        <v>12</v>
      </c>
    </row>
    <row customHeight="true" ht="54" outlineLevel="0" r="56">
      <c r="A56" s="24" t="n">
        <v>44</v>
      </c>
      <c r="B56" s="36" t="s">
        <v>63</v>
      </c>
      <c r="C56" s="24" t="n">
        <v>40</v>
      </c>
      <c r="D56" s="24" t="n">
        <v>0</v>
      </c>
      <c r="E56" s="24" t="n">
        <v>0</v>
      </c>
      <c r="F56" s="24" t="n">
        <v>40</v>
      </c>
      <c r="G56" s="28" t="n">
        <v>18</v>
      </c>
      <c r="H56" s="35" t="s">
        <v>12</v>
      </c>
      <c r="I56" s="24" t="s">
        <v>12</v>
      </c>
    </row>
    <row ht="78.75" outlineLevel="0" r="57">
      <c r="A57" s="24" t="n">
        <v>45</v>
      </c>
      <c r="B57" s="40" t="s">
        <v>64</v>
      </c>
      <c r="C57" s="24" t="n">
        <v>50</v>
      </c>
      <c r="D57" s="24" t="n">
        <v>0</v>
      </c>
      <c r="E57" s="24" t="n">
        <v>0</v>
      </c>
      <c r="F57" s="24" t="n">
        <v>50</v>
      </c>
      <c r="G57" s="35" t="n">
        <v>18</v>
      </c>
      <c r="H57" s="35" t="s">
        <v>12</v>
      </c>
      <c r="I57" s="24" t="s">
        <v>12</v>
      </c>
    </row>
    <row ht="47.25" outlineLevel="0" r="58">
      <c r="A58" s="24" t="n">
        <v>46</v>
      </c>
      <c r="B58" s="40" t="s">
        <v>65</v>
      </c>
      <c r="C58" s="24" t="n">
        <v>22</v>
      </c>
      <c r="D58" s="24" t="n">
        <v>0</v>
      </c>
      <c r="E58" s="24" t="n">
        <v>0</v>
      </c>
      <c r="F58" s="24" t="n">
        <v>22</v>
      </c>
      <c r="G58" s="35" t="n">
        <v>18</v>
      </c>
      <c r="H58" s="35" t="s">
        <v>12</v>
      </c>
      <c r="I58" s="24" t="s">
        <v>12</v>
      </c>
    </row>
    <row ht="47.25" outlineLevel="0" r="59">
      <c r="A59" s="24" t="n">
        <v>47</v>
      </c>
      <c r="B59" s="40" t="s">
        <v>66</v>
      </c>
      <c r="C59" s="24" t="n">
        <v>21</v>
      </c>
      <c r="D59" s="24" t="n">
        <v>0</v>
      </c>
      <c r="E59" s="24" t="n">
        <v>0</v>
      </c>
      <c r="F59" s="24" t="n">
        <v>21</v>
      </c>
      <c r="G59" s="35" t="n">
        <v>18</v>
      </c>
      <c r="H59" s="35" t="s">
        <v>12</v>
      </c>
      <c r="I59" s="24" t="s">
        <v>12</v>
      </c>
    </row>
    <row outlineLevel="0" r="60">
      <c r="A60" s="24" t="n"/>
      <c r="B60" s="31" t="s">
        <v>67</v>
      </c>
      <c r="C60" s="30" t="n">
        <f aca="false" ca="false" dt2D="false" dtr="false" t="normal">SUM(C55:C59)</f>
        <v>173</v>
      </c>
      <c r="D60" s="24" t="n">
        <v>0</v>
      </c>
      <c r="E60" s="30" t="n">
        <f aca="false" ca="false" dt2D="false" dtr="false" t="normal">SUM(E55:E59)</f>
        <v>0</v>
      </c>
      <c r="F60" s="30" t="n">
        <v>173</v>
      </c>
      <c r="G60" s="24" t="n"/>
      <c r="H60" s="24" t="n"/>
      <c r="I60" s="24" t="n"/>
    </row>
    <row outlineLevel="0" r="61">
      <c r="A61" s="30" t="s">
        <v>68</v>
      </c>
      <c r="B61" s="32" t="s"/>
      <c r="C61" s="32" t="s"/>
      <c r="D61" s="32" t="s"/>
      <c r="E61" s="32" t="s"/>
      <c r="F61" s="32" t="s"/>
      <c r="G61" s="32" t="s"/>
      <c r="H61" s="32" t="s"/>
      <c r="I61" s="33" t="s"/>
    </row>
    <row ht="47.25" outlineLevel="0" r="62">
      <c r="A62" s="24" t="n">
        <v>48</v>
      </c>
      <c r="B62" s="41" t="s">
        <v>69</v>
      </c>
      <c r="C62" s="24" t="n">
        <v>10</v>
      </c>
      <c r="D62" s="24" t="n">
        <v>0</v>
      </c>
      <c r="E62" s="24" t="n">
        <v>0</v>
      </c>
      <c r="F62" s="30" t="n">
        <f aca="false" ca="false" dt2D="false" dtr="false" t="normal">SUM(C62:E62)</f>
        <v>10</v>
      </c>
      <c r="G62" s="35" t="n">
        <v>18</v>
      </c>
      <c r="H62" s="24" t="s">
        <v>12</v>
      </c>
      <c r="I62" s="24" t="s">
        <v>12</v>
      </c>
    </row>
    <row ht="31.5" outlineLevel="0" r="63">
      <c r="A63" s="24" t="n">
        <v>49</v>
      </c>
      <c r="B63" s="41" t="s">
        <v>70</v>
      </c>
      <c r="C63" s="24" t="n">
        <v>20</v>
      </c>
      <c r="D63" s="24" t="n">
        <v>0</v>
      </c>
      <c r="E63" s="24" t="n">
        <v>0</v>
      </c>
      <c r="F63" s="30" t="n">
        <f aca="false" ca="false" dt2D="false" dtr="false" t="normal">SUM(C63:E63)</f>
        <v>20</v>
      </c>
      <c r="G63" s="35" t="n">
        <v>18</v>
      </c>
      <c r="H63" s="24" t="s">
        <v>12</v>
      </c>
      <c r="I63" s="24" t="s">
        <v>12</v>
      </c>
    </row>
    <row outlineLevel="0" r="64">
      <c r="A64" s="24" t="n"/>
      <c r="B64" s="31" t="s">
        <v>71</v>
      </c>
      <c r="C64" s="30" t="n">
        <f aca="false" ca="false" dt2D="false" dtr="false" t="normal">SUM(C62:C63)</f>
        <v>30</v>
      </c>
      <c r="D64" s="30" t="n">
        <f aca="false" ca="false" dt2D="false" dtr="false" t="normal">SUM(D62:D63)</f>
        <v>0</v>
      </c>
      <c r="E64" s="30" t="n">
        <f aca="false" ca="false" dt2D="false" dtr="false" t="normal">SUM(E62:E63)</f>
        <v>0</v>
      </c>
      <c r="F64" s="30" t="n">
        <f aca="false" ca="false" dt2D="false" dtr="false" t="normal">SUM(F62:F63)</f>
        <v>30</v>
      </c>
      <c r="G64" s="24" t="n"/>
      <c r="H64" s="24" t="n"/>
      <c r="I64" s="24" t="n"/>
    </row>
    <row outlineLevel="0" r="65">
      <c r="A65" s="30" t="s">
        <v>72</v>
      </c>
      <c r="B65" s="32" t="s"/>
      <c r="C65" s="32" t="s"/>
      <c r="D65" s="32" t="s"/>
      <c r="E65" s="32" t="s"/>
      <c r="F65" s="32" t="s"/>
      <c r="G65" s="32" t="s"/>
      <c r="H65" s="32" t="s"/>
      <c r="I65" s="33" t="s"/>
    </row>
    <row ht="47.25" outlineLevel="0" r="66">
      <c r="A66" s="24" t="n">
        <v>50</v>
      </c>
      <c r="B66" s="42" t="s">
        <v>73</v>
      </c>
      <c r="C66" s="24" t="n">
        <v>33</v>
      </c>
      <c r="D66" s="24" t="n">
        <v>0</v>
      </c>
      <c r="E66" s="24" t="n">
        <v>0</v>
      </c>
      <c r="F66" s="30" t="n">
        <f aca="false" ca="false" dt2D="false" dtr="false" t="normal">SUM(C66:E66)</f>
        <v>33</v>
      </c>
      <c r="G66" s="35" t="n">
        <v>21</v>
      </c>
      <c r="H66" s="24" t="s">
        <v>12</v>
      </c>
      <c r="I66" s="24" t="s">
        <v>12</v>
      </c>
    </row>
    <row ht="47.25" outlineLevel="0" r="67">
      <c r="A67" s="24" t="n">
        <v>51</v>
      </c>
      <c r="B67" s="42" t="s">
        <v>74</v>
      </c>
      <c r="C67" s="24" t="n">
        <v>30</v>
      </c>
      <c r="D67" s="24" t="n">
        <v>0</v>
      </c>
      <c r="E67" s="24" t="n">
        <v>0</v>
      </c>
      <c r="F67" s="30" t="n">
        <f aca="false" ca="false" dt2D="false" dtr="false" t="normal">SUM(C67:E67)</f>
        <v>30</v>
      </c>
      <c r="G67" s="35" t="n">
        <v>21</v>
      </c>
      <c r="H67" s="24" t="s">
        <v>12</v>
      </c>
      <c r="I67" s="24" t="s">
        <v>12</v>
      </c>
    </row>
    <row customHeight="true" ht="52.5" outlineLevel="0" r="68">
      <c r="A68" s="24" t="n">
        <v>52</v>
      </c>
      <c r="B68" s="42" t="s">
        <v>75</v>
      </c>
      <c r="C68" s="24" t="n">
        <v>20</v>
      </c>
      <c r="D68" s="24" t="n">
        <v>0</v>
      </c>
      <c r="E68" s="24" t="n">
        <v>0</v>
      </c>
      <c r="F68" s="30" t="n">
        <f aca="false" ca="false" dt2D="false" dtr="false" t="normal">SUM(C68:E68)</f>
        <v>20</v>
      </c>
      <c r="G68" s="35" t="n">
        <v>21</v>
      </c>
      <c r="H68" s="24" t="s">
        <v>12</v>
      </c>
      <c r="I68" s="24" t="s">
        <v>12</v>
      </c>
    </row>
    <row outlineLevel="0" r="69">
      <c r="A69" s="24" t="n"/>
      <c r="B69" s="31" t="s">
        <v>60</v>
      </c>
      <c r="C69" s="30" t="n">
        <f aca="false" ca="false" dt2D="false" dtr="false" t="normal">SUM(C66:C68)</f>
        <v>83</v>
      </c>
      <c r="D69" s="30" t="n">
        <f aca="false" ca="false" dt2D="false" dtr="false" t="normal">SUM(D66:D68)</f>
        <v>0</v>
      </c>
      <c r="E69" s="30" t="n">
        <f aca="false" ca="false" dt2D="false" dtr="false" t="normal">SUM(E66:E68)</f>
        <v>0</v>
      </c>
      <c r="F69" s="30" t="n">
        <f aca="false" ca="false" dt2D="false" dtr="false" t="normal">SUM(C69:E69)</f>
        <v>83</v>
      </c>
      <c r="G69" s="24" t="n"/>
      <c r="H69" s="24" t="n"/>
      <c r="I69" s="24" t="n"/>
    </row>
    <row outlineLevel="0" r="70">
      <c r="A70" s="30" t="s">
        <v>76</v>
      </c>
      <c r="B70" s="32" t="s"/>
      <c r="C70" s="32" t="s"/>
      <c r="D70" s="32" t="s"/>
      <c r="E70" s="32" t="s"/>
      <c r="F70" s="32" t="s"/>
      <c r="G70" s="32" t="s"/>
      <c r="H70" s="32" t="s"/>
      <c r="I70" s="33" t="s"/>
    </row>
    <row ht="78.75" outlineLevel="0" r="71">
      <c r="A71" s="24" t="n">
        <v>53</v>
      </c>
      <c r="B71" s="41" t="s">
        <v>77</v>
      </c>
      <c r="C71" s="24" t="n">
        <v>30</v>
      </c>
      <c r="D71" s="24" t="n">
        <v>0</v>
      </c>
      <c r="E71" s="24" t="n">
        <v>0</v>
      </c>
      <c r="F71" s="30" t="n">
        <f aca="false" ca="false" dt2D="false" dtr="false" t="normal">SUM(C71:E71)</f>
        <v>30</v>
      </c>
      <c r="G71" s="35" t="n">
        <v>21</v>
      </c>
      <c r="H71" s="24" t="s">
        <v>12</v>
      </c>
      <c r="I71" s="24" t="s">
        <v>12</v>
      </c>
    </row>
    <row ht="63" outlineLevel="0" r="72">
      <c r="A72" s="24" t="n">
        <v>54</v>
      </c>
      <c r="B72" s="41" t="s">
        <v>78</v>
      </c>
      <c r="C72" s="24" t="n">
        <v>110</v>
      </c>
      <c r="D72" s="24" t="n">
        <v>0</v>
      </c>
      <c r="E72" s="24" t="n">
        <v>0</v>
      </c>
      <c r="F72" s="30" t="n">
        <f aca="false" ca="false" dt2D="false" dtr="false" t="normal">SUM(C72:E72)</f>
        <v>110</v>
      </c>
      <c r="G72" s="35" t="n">
        <v>21</v>
      </c>
      <c r="H72" s="24" t="s">
        <v>12</v>
      </c>
      <c r="I72" s="24" t="s">
        <v>12</v>
      </c>
    </row>
    <row outlineLevel="0" r="73">
      <c r="A73" s="24" t="n"/>
      <c r="B73" s="31" t="s">
        <v>71</v>
      </c>
      <c r="C73" s="30" t="n">
        <f aca="false" ca="false" dt2D="false" dtr="false" t="normal">SUM(C71:C72)</f>
        <v>140</v>
      </c>
      <c r="D73" s="30" t="n">
        <f aca="false" ca="false" dt2D="false" dtr="false" t="normal">SUM(D71:D72)</f>
        <v>0</v>
      </c>
      <c r="E73" s="30" t="n">
        <f aca="false" ca="false" dt2D="false" dtr="false" t="normal">SUM(E71:E72)</f>
        <v>0</v>
      </c>
      <c r="F73" s="30" t="n">
        <f aca="false" ca="false" dt2D="false" dtr="false" t="normal">SUM(F71:F72)</f>
        <v>140</v>
      </c>
      <c r="G73" s="24" t="n"/>
      <c r="H73" s="24" t="n"/>
      <c r="I73" s="24" t="n"/>
    </row>
    <row outlineLevel="0" r="74">
      <c r="A74" s="30" t="s">
        <v>79</v>
      </c>
      <c r="B74" s="32" t="s"/>
      <c r="C74" s="32" t="s"/>
      <c r="D74" s="32" t="s"/>
      <c r="E74" s="32" t="s"/>
      <c r="F74" s="32" t="s"/>
      <c r="G74" s="32" t="s"/>
      <c r="H74" s="32" t="s"/>
      <c r="I74" s="33" t="s"/>
    </row>
    <row customHeight="true" ht="51" outlineLevel="0" r="75">
      <c r="A75" s="24" t="n">
        <v>55</v>
      </c>
      <c r="B75" s="43" t="s">
        <v>80</v>
      </c>
      <c r="C75" s="44" t="n">
        <v>120</v>
      </c>
      <c r="D75" s="44" t="n">
        <v>40</v>
      </c>
      <c r="E75" s="24" t="n">
        <v>0</v>
      </c>
      <c r="F75" s="30" t="n">
        <f aca="false" ca="false" dt2D="false" dtr="false" t="normal">SUM(C75:E75)</f>
        <v>160</v>
      </c>
      <c r="G75" s="45" t="n">
        <v>25</v>
      </c>
      <c r="H75" s="44" t="n">
        <v>24</v>
      </c>
      <c r="I75" s="24" t="s">
        <v>12</v>
      </c>
    </row>
    <row ht="47.25" outlineLevel="0" r="76">
      <c r="A76" s="24" t="n">
        <v>56</v>
      </c>
      <c r="B76" s="43" t="s">
        <v>81</v>
      </c>
      <c r="C76" s="44" t="n">
        <v>80</v>
      </c>
      <c r="D76" s="44" t="n">
        <v>40</v>
      </c>
      <c r="E76" s="24" t="n">
        <v>0</v>
      </c>
      <c r="F76" s="30" t="n">
        <f aca="false" ca="false" dt2D="false" dtr="false" t="normal">SUM(C76:E76)</f>
        <v>120</v>
      </c>
      <c r="G76" s="45" t="n">
        <v>25</v>
      </c>
      <c r="H76" s="44" t="n">
        <v>24</v>
      </c>
      <c r="I76" s="24" t="s">
        <v>12</v>
      </c>
    </row>
    <row ht="47.25" outlineLevel="0" r="77">
      <c r="A77" s="24" t="n">
        <v>57</v>
      </c>
      <c r="B77" s="43" t="s">
        <v>82</v>
      </c>
      <c r="C77" s="44" t="n">
        <v>60</v>
      </c>
      <c r="D77" s="44" t="n">
        <v>30</v>
      </c>
      <c r="E77" s="24" t="n">
        <v>0</v>
      </c>
      <c r="F77" s="30" t="n">
        <f aca="false" ca="false" dt2D="false" dtr="false" t="normal">SUM(C77:E77)</f>
        <v>90</v>
      </c>
      <c r="G77" s="45" t="n">
        <v>25</v>
      </c>
      <c r="H77" s="44" t="n">
        <v>24</v>
      </c>
      <c r="I77" s="24" t="s">
        <v>12</v>
      </c>
    </row>
    <row ht="47.25" outlineLevel="0" r="78">
      <c r="A78" s="24" t="n">
        <v>58</v>
      </c>
      <c r="B78" s="43" t="s">
        <v>83</v>
      </c>
      <c r="C78" s="44" t="n">
        <v>30</v>
      </c>
      <c r="D78" s="44" t="n">
        <v>15</v>
      </c>
      <c r="E78" s="24" t="n">
        <v>0</v>
      </c>
      <c r="F78" s="30" t="n">
        <f aca="false" ca="false" dt2D="false" dtr="false" t="normal">SUM(C78:E78)</f>
        <v>45</v>
      </c>
      <c r="G78" s="45" t="n">
        <v>26</v>
      </c>
      <c r="H78" s="44" t="n">
        <v>29</v>
      </c>
      <c r="I78" s="24" t="s">
        <v>12</v>
      </c>
    </row>
    <row outlineLevel="0" r="79">
      <c r="A79" s="24" t="n"/>
      <c r="B79" s="31" t="s">
        <v>84</v>
      </c>
      <c r="C79" s="30" t="n">
        <f aca="false" ca="false" dt2D="false" dtr="false" t="normal">SUM(C75:C78)</f>
        <v>290</v>
      </c>
      <c r="D79" s="30" t="n">
        <f aca="false" ca="false" dt2D="false" dtr="false" t="normal">SUM(D75:D78)</f>
        <v>125</v>
      </c>
      <c r="E79" s="30" t="n">
        <f aca="false" ca="false" dt2D="false" dtr="false" t="normal">SUM(E75:E78)</f>
        <v>0</v>
      </c>
      <c r="F79" s="30" t="n">
        <f aca="false" ca="false" dt2D="false" dtr="false" t="normal">SUM(F75:F78)</f>
        <v>415</v>
      </c>
      <c r="G79" s="24" t="n"/>
      <c r="H79" s="24" t="n"/>
      <c r="I79" s="24" t="n"/>
    </row>
    <row outlineLevel="0" r="80">
      <c r="A80" s="30" t="s">
        <v>85</v>
      </c>
      <c r="B80" s="32" t="s"/>
      <c r="C80" s="32" t="s"/>
      <c r="D80" s="32" t="s"/>
      <c r="E80" s="32" t="s"/>
      <c r="F80" s="32" t="s"/>
      <c r="G80" s="32" t="s"/>
      <c r="H80" s="32" t="s"/>
      <c r="I80" s="33" t="s"/>
    </row>
    <row customHeight="true" ht="83.25" outlineLevel="0" r="81">
      <c r="A81" s="24" t="n">
        <v>59</v>
      </c>
      <c r="B81" s="34" t="s">
        <v>86</v>
      </c>
      <c r="C81" s="24" t="n">
        <v>30</v>
      </c>
      <c r="D81" s="24" t="n">
        <v>0</v>
      </c>
      <c r="E81" s="24" t="n">
        <v>0</v>
      </c>
      <c r="F81" s="24" t="n">
        <v>30</v>
      </c>
      <c r="G81" s="35" t="n">
        <v>21</v>
      </c>
      <c r="H81" s="24" t="s">
        <v>12</v>
      </c>
      <c r="I81" s="24" t="s">
        <v>12</v>
      </c>
    </row>
    <row customHeight="true" ht="100.5" outlineLevel="0" r="82">
      <c r="A82" s="24" t="n">
        <v>60</v>
      </c>
      <c r="B82" s="43" t="s">
        <v>87</v>
      </c>
      <c r="C82" s="24" t="n">
        <v>25</v>
      </c>
      <c r="D82" s="24" t="n">
        <v>0</v>
      </c>
      <c r="E82" s="24" t="n">
        <v>0</v>
      </c>
      <c r="F82" s="24" t="n">
        <v>25</v>
      </c>
      <c r="G82" s="35" t="n">
        <v>21</v>
      </c>
      <c r="H82" s="24" t="s">
        <v>12</v>
      </c>
      <c r="I82" s="24" t="s">
        <v>12</v>
      </c>
    </row>
    <row ht="78.75" outlineLevel="0" r="83">
      <c r="A83" s="24" t="n">
        <v>61</v>
      </c>
      <c r="B83" s="43" t="s">
        <v>88</v>
      </c>
      <c r="C83" s="24" t="n">
        <v>21</v>
      </c>
      <c r="D83" s="24" t="n">
        <v>0</v>
      </c>
      <c r="E83" s="24" t="n">
        <v>0</v>
      </c>
      <c r="F83" s="24" t="n">
        <v>21</v>
      </c>
      <c r="G83" s="35" t="n">
        <v>21</v>
      </c>
      <c r="H83" s="24" t="s">
        <v>12</v>
      </c>
      <c r="I83" s="24" t="s">
        <v>12</v>
      </c>
    </row>
    <row ht="78.75" outlineLevel="0" r="84">
      <c r="A84" s="24" t="n">
        <v>62</v>
      </c>
      <c r="B84" s="43" t="s">
        <v>89</v>
      </c>
      <c r="C84" s="24" t="n">
        <v>13</v>
      </c>
      <c r="D84" s="24" t="n">
        <v>0</v>
      </c>
      <c r="E84" s="24" t="n">
        <v>0</v>
      </c>
      <c r="F84" s="24" t="n">
        <v>13</v>
      </c>
      <c r="G84" s="35" t="n">
        <v>21</v>
      </c>
      <c r="H84" s="24" t="s">
        <v>12</v>
      </c>
      <c r="I84" s="24" t="s">
        <v>12</v>
      </c>
    </row>
    <row customHeight="true" ht="85.5" outlineLevel="0" r="85">
      <c r="A85" s="24" t="n">
        <v>63</v>
      </c>
      <c r="B85" s="43" t="s">
        <v>90</v>
      </c>
      <c r="C85" s="24" t="n">
        <v>13</v>
      </c>
      <c r="D85" s="24" t="n">
        <v>0</v>
      </c>
      <c r="E85" s="24" t="n">
        <v>0</v>
      </c>
      <c r="F85" s="24" t="n">
        <v>13</v>
      </c>
      <c r="G85" s="35" t="n">
        <v>21</v>
      </c>
      <c r="H85" s="24" t="s">
        <v>12</v>
      </c>
      <c r="I85" s="24" t="s">
        <v>12</v>
      </c>
    </row>
    <row ht="94.5" outlineLevel="0" r="86">
      <c r="A86" s="24" t="n">
        <v>64</v>
      </c>
      <c r="B86" s="41" t="s">
        <v>91</v>
      </c>
      <c r="C86" s="24" t="n">
        <v>10</v>
      </c>
      <c r="D86" s="24" t="n">
        <v>0</v>
      </c>
      <c r="E86" s="24" t="n">
        <v>0</v>
      </c>
      <c r="F86" s="24" t="n">
        <v>10</v>
      </c>
      <c r="G86" s="35" t="n">
        <v>21</v>
      </c>
      <c r="H86" s="24" t="s">
        <v>12</v>
      </c>
      <c r="I86" s="24" t="s">
        <v>12</v>
      </c>
    </row>
    <row outlineLevel="0" r="87">
      <c r="A87" s="24" t="n"/>
      <c r="B87" s="31" t="s">
        <v>92</v>
      </c>
      <c r="C87" s="30" t="n">
        <v>112</v>
      </c>
      <c r="D87" s="30" t="n">
        <f aca="false" ca="false" dt2D="false" dtr="false" t="normal">SUM(D81:D86)</f>
        <v>0</v>
      </c>
      <c r="E87" s="30" t="n">
        <f aca="false" ca="false" dt2D="false" dtr="false" t="normal">SUM(E81:E86)</f>
        <v>0</v>
      </c>
      <c r="F87" s="30" t="n">
        <v>112</v>
      </c>
      <c r="G87" s="24" t="n"/>
      <c r="H87" s="24" t="n"/>
      <c r="I87" s="24" t="n"/>
    </row>
    <row outlineLevel="0" r="88">
      <c r="A88" s="30" t="s">
        <v>93</v>
      </c>
      <c r="B88" s="32" t="s"/>
      <c r="C88" s="32" t="s"/>
      <c r="D88" s="32" t="s"/>
      <c r="E88" s="32" t="s"/>
      <c r="F88" s="32" t="s"/>
      <c r="G88" s="32" t="s"/>
      <c r="H88" s="32" t="s"/>
      <c r="I88" s="33" t="s"/>
    </row>
    <row ht="78.75" outlineLevel="0" r="89">
      <c r="A89" s="24" t="n">
        <v>65</v>
      </c>
      <c r="B89" s="40" t="s">
        <v>94</v>
      </c>
      <c r="C89" s="24" t="n">
        <v>100</v>
      </c>
      <c r="D89" s="24" t="n">
        <v>0</v>
      </c>
      <c r="E89" s="24" t="n">
        <v>0</v>
      </c>
      <c r="F89" s="30" t="n">
        <f aca="false" ca="false" dt2D="false" dtr="false" t="normal">SUM(C89:E89)</f>
        <v>100</v>
      </c>
      <c r="G89" s="35" t="n">
        <v>21</v>
      </c>
      <c r="H89" s="24" t="s">
        <v>12</v>
      </c>
      <c r="I89" s="24" t="s">
        <v>12</v>
      </c>
      <c r="J89" s="2" t="n"/>
    </row>
    <row outlineLevel="0" r="90">
      <c r="A90" s="24" t="n"/>
      <c r="B90" s="31" t="s">
        <v>95</v>
      </c>
      <c r="C90" s="30" t="n">
        <f aca="false" ca="false" dt2D="false" dtr="false" t="normal">SUM(C89)</f>
        <v>100</v>
      </c>
      <c r="D90" s="30" t="n">
        <f aca="false" ca="false" dt2D="false" dtr="false" t="normal">SUM(D89)</f>
        <v>0</v>
      </c>
      <c r="E90" s="30" t="n">
        <f aca="false" ca="false" dt2D="false" dtr="false" t="normal">SUM(E89)</f>
        <v>0</v>
      </c>
      <c r="F90" s="30" t="n">
        <f aca="false" ca="false" dt2D="false" dtr="false" t="normal">SUM(F89)</f>
        <v>100</v>
      </c>
      <c r="G90" s="24" t="n"/>
      <c r="H90" s="24" t="n"/>
      <c r="I90" s="24" t="n"/>
    </row>
    <row outlineLevel="0" r="91">
      <c r="A91" s="30" t="s">
        <v>96</v>
      </c>
      <c r="B91" s="32" t="s"/>
      <c r="C91" s="32" t="s"/>
      <c r="D91" s="32" t="s"/>
      <c r="E91" s="32" t="s"/>
      <c r="F91" s="32" t="s"/>
      <c r="G91" s="32" t="s"/>
      <c r="H91" s="32" t="s"/>
      <c r="I91" s="33" t="s"/>
    </row>
    <row customHeight="true" hidden="false" ht="89.00830078125" outlineLevel="0" r="92">
      <c r="A92" s="24" t="n">
        <v>66</v>
      </c>
      <c r="B92" s="29" t="s">
        <v>97</v>
      </c>
      <c r="C92" s="24" t="n">
        <v>100</v>
      </c>
      <c r="D92" s="24" t="n">
        <v>0</v>
      </c>
      <c r="E92" s="24" t="n">
        <v>0</v>
      </c>
      <c r="F92" s="30" t="n">
        <f aca="false" ca="false" dt2D="false" dtr="false" t="normal">SUM(C92:E92)</f>
        <v>100</v>
      </c>
      <c r="G92" s="35" t="n">
        <v>21</v>
      </c>
      <c r="H92" s="24" t="s">
        <v>12</v>
      </c>
      <c r="I92" s="24" t="s">
        <v>12</v>
      </c>
    </row>
    <row ht="78.75" outlineLevel="0" r="93">
      <c r="A93" s="24" t="n">
        <v>67</v>
      </c>
      <c r="B93" s="29" t="s">
        <v>98</v>
      </c>
      <c r="C93" s="24" t="n">
        <v>37</v>
      </c>
      <c r="D93" s="24" t="n">
        <v>0</v>
      </c>
      <c r="E93" s="24" t="n">
        <v>0</v>
      </c>
      <c r="F93" s="30" t="n">
        <f aca="false" ca="false" dt2D="false" dtr="false" t="normal">SUM(C93:E93)</f>
        <v>37</v>
      </c>
      <c r="G93" s="35" t="n">
        <v>21</v>
      </c>
      <c r="H93" s="24" t="s">
        <v>12</v>
      </c>
      <c r="I93" s="24" t="s">
        <v>12</v>
      </c>
    </row>
    <row customHeight="true" ht="67.5" outlineLevel="0" r="94">
      <c r="A94" s="24" t="n">
        <v>68</v>
      </c>
      <c r="B94" s="29" t="s">
        <v>99</v>
      </c>
      <c r="C94" s="24" t="n">
        <v>40</v>
      </c>
      <c r="D94" s="24" t="n">
        <v>0</v>
      </c>
      <c r="E94" s="24" t="n">
        <v>0</v>
      </c>
      <c r="F94" s="30" t="n">
        <f aca="false" ca="false" dt2D="false" dtr="false" t="normal">SUM(C94:E94)</f>
        <v>40</v>
      </c>
      <c r="G94" s="35" t="n">
        <v>21</v>
      </c>
      <c r="H94" s="24" t="s">
        <v>12</v>
      </c>
      <c r="I94" s="24" t="s">
        <v>12</v>
      </c>
    </row>
    <row ht="78.75" outlineLevel="0" r="95">
      <c r="A95" s="24" t="n">
        <v>69</v>
      </c>
      <c r="B95" s="29" t="s">
        <v>100</v>
      </c>
      <c r="C95" s="24" t="n">
        <v>34</v>
      </c>
      <c r="D95" s="24" t="n">
        <v>0</v>
      </c>
      <c r="E95" s="24" t="n">
        <v>0</v>
      </c>
      <c r="F95" s="30" t="n">
        <f aca="false" ca="false" dt2D="false" dtr="false" t="normal">SUM(C95:E95)</f>
        <v>34</v>
      </c>
      <c r="G95" s="35" t="n">
        <v>21</v>
      </c>
      <c r="H95" s="24" t="s">
        <v>12</v>
      </c>
      <c r="I95" s="24" t="s">
        <v>12</v>
      </c>
    </row>
    <row outlineLevel="0" r="96">
      <c r="A96" s="24" t="n"/>
      <c r="B96" s="31" t="s">
        <v>84</v>
      </c>
      <c r="C96" s="46" t="n">
        <v>211</v>
      </c>
      <c r="D96" s="30" t="n">
        <f aca="false" ca="false" dt2D="false" dtr="false" t="normal">SUM(D92:D95)</f>
        <v>0</v>
      </c>
      <c r="E96" s="30" t="n">
        <f aca="false" ca="false" dt2D="false" dtr="false" t="normal">SUM(E92:E95)</f>
        <v>0</v>
      </c>
      <c r="F96" s="30" t="n">
        <f aca="false" ca="false" dt2D="false" dtr="false" t="normal">SUM(F92:F95)</f>
        <v>211</v>
      </c>
      <c r="G96" s="24" t="n"/>
      <c r="H96" s="24" t="n"/>
      <c r="I96" s="24" t="n"/>
    </row>
    <row outlineLevel="0" r="97">
      <c r="A97" s="47" t="s">
        <v>101</v>
      </c>
      <c r="B97" s="48" t="s"/>
      <c r="C97" s="48" t="s"/>
      <c r="D97" s="48" t="s"/>
      <c r="E97" s="48" t="s"/>
      <c r="F97" s="48" t="s"/>
      <c r="G97" s="48" t="s"/>
      <c r="H97" s="48" t="s"/>
      <c r="I97" s="49" t="s"/>
    </row>
    <row customHeight="true" ht="71.25" outlineLevel="0" r="98">
      <c r="A98" s="24" t="n">
        <v>70</v>
      </c>
      <c r="B98" s="40" t="s">
        <v>102</v>
      </c>
      <c r="C98" s="35" t="n">
        <v>97</v>
      </c>
      <c r="D98" s="24" t="n">
        <v>0</v>
      </c>
      <c r="E98" s="24" t="n">
        <v>0</v>
      </c>
      <c r="F98" s="30" t="n">
        <f aca="false" ca="false" dt2D="false" dtr="false" t="normal">SUM(C98:E98)</f>
        <v>97</v>
      </c>
      <c r="G98" s="35" t="n">
        <v>21</v>
      </c>
      <c r="H98" s="24" t="s">
        <v>12</v>
      </c>
      <c r="I98" s="24" t="s">
        <v>12</v>
      </c>
    </row>
    <row customHeight="true" ht="69" outlineLevel="0" r="99">
      <c r="A99" s="24" t="n">
        <v>71</v>
      </c>
      <c r="B99" s="40" t="s">
        <v>103</v>
      </c>
      <c r="C99" s="37" t="n">
        <v>28</v>
      </c>
      <c r="D99" s="24" t="n">
        <v>0</v>
      </c>
      <c r="E99" s="24" t="n">
        <v>0</v>
      </c>
      <c r="F99" s="30" t="n">
        <f aca="false" ca="false" dt2D="false" dtr="false" t="normal">SUM(C99:E99)</f>
        <v>28</v>
      </c>
      <c r="G99" s="35" t="n">
        <v>21</v>
      </c>
      <c r="H99" s="24" t="s">
        <v>12</v>
      </c>
      <c r="I99" s="24" t="s">
        <v>12</v>
      </c>
    </row>
    <row customHeight="true" ht="68.25" outlineLevel="0" r="100">
      <c r="A100" s="24" t="n">
        <v>72</v>
      </c>
      <c r="B100" s="50" t="s">
        <v>104</v>
      </c>
      <c r="C100" s="37" t="n">
        <v>53</v>
      </c>
      <c r="D100" s="24" t="n">
        <v>0</v>
      </c>
      <c r="E100" s="24" t="n">
        <v>0</v>
      </c>
      <c r="F100" s="30" t="n">
        <f aca="false" ca="false" dt2D="false" dtr="false" t="normal">SUM(C100:E100)</f>
        <v>53</v>
      </c>
      <c r="G100" s="35" t="n">
        <v>21</v>
      </c>
      <c r="H100" s="24" t="s">
        <v>12</v>
      </c>
      <c r="I100" s="24" t="s">
        <v>12</v>
      </c>
    </row>
    <row ht="63" outlineLevel="0" r="101">
      <c r="A101" s="24" t="n">
        <v>73</v>
      </c>
      <c r="B101" s="50" t="s">
        <v>105</v>
      </c>
      <c r="C101" s="37" t="n">
        <v>43</v>
      </c>
      <c r="D101" s="24" t="n">
        <v>0</v>
      </c>
      <c r="E101" s="24" t="n">
        <v>0</v>
      </c>
      <c r="F101" s="30" t="n">
        <f aca="false" ca="false" dt2D="false" dtr="false" t="normal">SUM(C101:E101)</f>
        <v>43</v>
      </c>
      <c r="G101" s="35" t="n">
        <v>21</v>
      </c>
      <c r="H101" s="24" t="s">
        <v>12</v>
      </c>
      <c r="I101" s="24" t="s">
        <v>12</v>
      </c>
    </row>
    <row customHeight="true" ht="69" outlineLevel="0" r="102">
      <c r="A102" s="24" t="n">
        <v>74</v>
      </c>
      <c r="B102" s="40" t="s">
        <v>106</v>
      </c>
      <c r="C102" s="37" t="n">
        <v>54</v>
      </c>
      <c r="D102" s="24" t="n">
        <v>0</v>
      </c>
      <c r="E102" s="24" t="n">
        <v>0</v>
      </c>
      <c r="F102" s="30" t="n">
        <f aca="false" ca="false" dt2D="false" dtr="false" t="normal">SUM(C102:E102)</f>
        <v>54</v>
      </c>
      <c r="G102" s="35" t="n">
        <v>21</v>
      </c>
      <c r="H102" s="24" t="s">
        <v>12</v>
      </c>
      <c r="I102" s="24" t="s">
        <v>12</v>
      </c>
    </row>
    <row customHeight="true" ht="70.5" outlineLevel="0" r="103">
      <c r="A103" s="24" t="n">
        <v>75</v>
      </c>
      <c r="B103" s="50" t="s">
        <v>107</v>
      </c>
      <c r="C103" s="37" t="n">
        <v>36</v>
      </c>
      <c r="D103" s="24" t="n">
        <v>0</v>
      </c>
      <c r="E103" s="24" t="n">
        <v>0</v>
      </c>
      <c r="F103" s="30" t="n">
        <f aca="false" ca="false" dt2D="false" dtr="false" t="normal">SUM(C103:E103)</f>
        <v>36</v>
      </c>
      <c r="G103" s="35" t="n">
        <v>21</v>
      </c>
      <c r="H103" s="24" t="s">
        <v>12</v>
      </c>
      <c r="I103" s="24" t="s">
        <v>12</v>
      </c>
    </row>
    <row customHeight="true" ht="81.75" outlineLevel="0" r="104">
      <c r="A104" s="24" t="n">
        <v>76</v>
      </c>
      <c r="B104" s="29" t="s">
        <v>108</v>
      </c>
      <c r="C104" s="24" t="n">
        <v>19</v>
      </c>
      <c r="D104" s="24" t="n">
        <v>0</v>
      </c>
      <c r="E104" s="24" t="n">
        <v>0</v>
      </c>
      <c r="F104" s="30" t="n">
        <f aca="false" ca="false" dt2D="false" dtr="false" t="normal">SUM(C104:E104)</f>
        <v>19</v>
      </c>
      <c r="G104" s="35" t="n">
        <v>21</v>
      </c>
      <c r="H104" s="24" t="s">
        <v>12</v>
      </c>
      <c r="I104" s="24" t="s">
        <v>12</v>
      </c>
    </row>
    <row outlineLevel="0" r="105">
      <c r="A105" s="24" t="n"/>
      <c r="B105" s="31" t="s">
        <v>109</v>
      </c>
      <c r="C105" s="30" t="n">
        <v>330</v>
      </c>
      <c r="D105" s="30" t="n">
        <f aca="false" ca="false" dt2D="false" dtr="false" t="normal">SUM(D98:D104)</f>
        <v>0</v>
      </c>
      <c r="E105" s="30" t="n">
        <f aca="false" ca="false" dt2D="false" dtr="false" t="normal">SUM(E98:E104)</f>
        <v>0</v>
      </c>
      <c r="F105" s="30" t="n">
        <f aca="false" ca="false" dt2D="false" dtr="false" t="normal">SUM(F98:F104)</f>
        <v>330</v>
      </c>
      <c r="G105" s="24" t="n"/>
      <c r="H105" s="24" t="n"/>
      <c r="I105" s="24" t="n"/>
    </row>
    <row outlineLevel="0" r="106">
      <c r="A106" s="30" t="s">
        <v>110</v>
      </c>
      <c r="B106" s="32" t="s"/>
      <c r="C106" s="32" t="s"/>
      <c r="D106" s="32" t="s"/>
      <c r="E106" s="32" t="s"/>
      <c r="F106" s="32" t="s"/>
      <c r="G106" s="32" t="s"/>
      <c r="H106" s="32" t="s"/>
      <c r="I106" s="33" t="s"/>
    </row>
    <row ht="47.25" outlineLevel="0" r="107">
      <c r="A107" s="24" t="n">
        <v>77</v>
      </c>
      <c r="B107" s="51" t="s">
        <v>111</v>
      </c>
      <c r="C107" s="24" t="n">
        <v>0</v>
      </c>
      <c r="D107" s="24" t="n">
        <v>30</v>
      </c>
      <c r="E107" s="24" t="n">
        <v>0</v>
      </c>
      <c r="F107" s="30" t="n">
        <f aca="false" ca="false" dt2D="false" dtr="false" t="normal">SUM(C107:E107)</f>
        <v>30</v>
      </c>
      <c r="G107" s="24" t="s">
        <v>12</v>
      </c>
      <c r="H107" s="35" t="n">
        <v>21</v>
      </c>
      <c r="I107" s="24" t="s">
        <v>12</v>
      </c>
    </row>
    <row ht="47.25" outlineLevel="0" r="108">
      <c r="A108" s="24" t="n">
        <v>78</v>
      </c>
      <c r="B108" s="51" t="s">
        <v>112</v>
      </c>
      <c r="C108" s="24" t="n">
        <v>55</v>
      </c>
      <c r="D108" s="24" t="n">
        <v>0</v>
      </c>
      <c r="E108" s="24" t="n">
        <v>0</v>
      </c>
      <c r="F108" s="30" t="n">
        <f aca="false" ca="false" dt2D="false" dtr="false" t="normal">SUM(C108:E108)</f>
        <v>55</v>
      </c>
      <c r="G108" s="35" t="n">
        <v>21</v>
      </c>
      <c r="H108" s="24" t="s">
        <v>12</v>
      </c>
      <c r="I108" s="24" t="s">
        <v>12</v>
      </c>
    </row>
    <row customHeight="true" hidden="false" ht="84.544921875" outlineLevel="0" r="109">
      <c r="A109" s="24" t="n">
        <v>79</v>
      </c>
      <c r="B109" s="34" t="s">
        <v>113</v>
      </c>
      <c r="C109" s="35" t="n">
        <v>24</v>
      </c>
      <c r="D109" s="24" t="n">
        <v>0</v>
      </c>
      <c r="E109" s="24" t="n">
        <v>0</v>
      </c>
      <c r="F109" s="30" t="n">
        <f aca="false" ca="false" dt2D="false" dtr="false" t="normal">SUM(C109:E109)</f>
        <v>24</v>
      </c>
      <c r="G109" s="35" t="n">
        <v>21</v>
      </c>
      <c r="H109" s="24" t="s">
        <v>12</v>
      </c>
      <c r="I109" s="24" t="s">
        <v>12</v>
      </c>
    </row>
    <row ht="47.25" outlineLevel="0" r="110">
      <c r="A110" s="24" t="n">
        <v>80</v>
      </c>
      <c r="B110" s="51" t="s">
        <v>114</v>
      </c>
      <c r="C110" s="24" t="n">
        <v>41</v>
      </c>
      <c r="D110" s="24" t="n">
        <v>0</v>
      </c>
      <c r="E110" s="24" t="n">
        <v>0</v>
      </c>
      <c r="F110" s="30" t="n">
        <f aca="false" ca="false" dt2D="false" dtr="false" t="normal">SUM(C110:E110)</f>
        <v>41</v>
      </c>
      <c r="G110" s="35" t="n">
        <v>21</v>
      </c>
      <c r="H110" s="24" t="s">
        <v>12</v>
      </c>
      <c r="I110" s="24" t="s">
        <v>12</v>
      </c>
    </row>
    <row ht="47.25" outlineLevel="0" r="111">
      <c r="A111" s="24" t="n">
        <v>81</v>
      </c>
      <c r="B111" s="51" t="s">
        <v>115</v>
      </c>
      <c r="C111" s="24" t="n">
        <v>18</v>
      </c>
      <c r="D111" s="24" t="n">
        <v>0</v>
      </c>
      <c r="E111" s="24" t="n">
        <v>0</v>
      </c>
      <c r="F111" s="30" t="n">
        <f aca="false" ca="false" dt2D="false" dtr="false" t="normal">SUM(C111:E111)</f>
        <v>18</v>
      </c>
      <c r="G111" s="35" t="n">
        <v>27</v>
      </c>
      <c r="H111" s="24" t="s">
        <v>12</v>
      </c>
      <c r="I111" s="24" t="s">
        <v>12</v>
      </c>
    </row>
    <row outlineLevel="0" r="112">
      <c r="A112" s="24" t="n"/>
      <c r="B112" s="31" t="s">
        <v>67</v>
      </c>
      <c r="C112" s="30" t="n">
        <f aca="false" ca="false" dt2D="false" dtr="false" t="normal">SUM(C107:C111)</f>
        <v>138</v>
      </c>
      <c r="D112" s="30" t="n">
        <f aca="false" ca="false" dt2D="false" dtr="false" t="normal">SUM(D107:D111)</f>
        <v>30</v>
      </c>
      <c r="E112" s="30" t="n">
        <f aca="false" ca="false" dt2D="false" dtr="false" t="normal">SUM(E107:E111)</f>
        <v>0</v>
      </c>
      <c r="F112" s="30" t="n">
        <f aca="false" ca="false" dt2D="false" dtr="false" t="normal">SUM(F107:F111)</f>
        <v>168</v>
      </c>
      <c r="G112" s="24" t="n"/>
      <c r="H112" s="24" t="n"/>
      <c r="I112" s="24" t="n"/>
    </row>
    <row outlineLevel="0" r="113">
      <c r="A113" s="24" t="n"/>
      <c r="B113" s="31" t="s">
        <v>116</v>
      </c>
      <c r="C113" s="30" t="n">
        <f aca="false" ca="false" dt2D="false" dtr="false" t="normal">C32+C48+C53+C60+C64+C69+C73+C79+C87+C90+C96+C105+C112</f>
        <v>6965</v>
      </c>
      <c r="D113" s="30" t="n">
        <f aca="false" ca="false" dt2D="false" dtr="false" t="normal">D32+D48+D53+D60+D64+D69+D73+D79+D87+D90+D96+D105+D112</f>
        <v>725</v>
      </c>
      <c r="E113" s="30" t="n">
        <f aca="false" ca="false" dt2D="false" dtr="false" t="normal">E32+E48+E53+E60+E64+E69+E73+E79+E87+E90+E96+E105+E112</f>
        <v>0</v>
      </c>
      <c r="F113" s="30" t="n">
        <f aca="false" ca="false" dt2D="false" dtr="false" t="normal">F32+F48+F53+F60+F64+F69+F73+F79+F87+F90+F96+F105+F112</f>
        <v>7690</v>
      </c>
      <c r="G113" s="24" t="n"/>
      <c r="H113" s="24" t="n"/>
      <c r="I113" s="24" t="n"/>
    </row>
    <row outlineLevel="0" r="114">
      <c r="A114" s="30" t="s">
        <v>117</v>
      </c>
      <c r="B114" s="32" t="s"/>
      <c r="C114" s="32" t="s"/>
      <c r="D114" s="32" t="s"/>
      <c r="E114" s="32" t="s"/>
      <c r="F114" s="32" t="s"/>
      <c r="G114" s="32" t="s"/>
      <c r="H114" s="32" t="s"/>
      <c r="I114" s="33" t="s"/>
    </row>
    <row customHeight="true" ht="66.75" outlineLevel="0" r="115">
      <c r="A115" s="24" t="n">
        <v>82</v>
      </c>
      <c r="B115" s="36" t="s">
        <v>118</v>
      </c>
      <c r="C115" s="24" t="n">
        <v>260</v>
      </c>
      <c r="D115" s="24" t="n">
        <v>0</v>
      </c>
      <c r="E115" s="24" t="n">
        <v>0</v>
      </c>
      <c r="F115" s="30" t="n">
        <f aca="false" ca="false" dt2D="false" dtr="false" t="normal">SUM(C115:E115)</f>
        <v>260</v>
      </c>
      <c r="G115" s="35" t="n">
        <v>21</v>
      </c>
      <c r="H115" s="24" t="s">
        <v>12</v>
      </c>
      <c r="I115" s="24" t="s">
        <v>12</v>
      </c>
    </row>
    <row ht="63" outlineLevel="0" r="116">
      <c r="A116" s="24" t="n">
        <v>83</v>
      </c>
      <c r="B116" s="52" t="s">
        <v>119</v>
      </c>
      <c r="C116" s="24" t="n">
        <v>100</v>
      </c>
      <c r="D116" s="24" t="n">
        <v>0</v>
      </c>
      <c r="E116" s="24" t="n">
        <v>0</v>
      </c>
      <c r="F116" s="30" t="n">
        <f aca="false" ca="false" dt2D="false" dtr="false" t="normal">SUM(C116:E116)</f>
        <v>100</v>
      </c>
      <c r="G116" s="35" t="n">
        <v>18</v>
      </c>
      <c r="H116" s="24" t="s">
        <v>12</v>
      </c>
      <c r="I116" s="24" t="s">
        <v>12</v>
      </c>
    </row>
    <row customHeight="true" ht="69.75" outlineLevel="0" r="117">
      <c r="A117" s="24" t="n">
        <v>84</v>
      </c>
      <c r="B117" s="36" t="s">
        <v>120</v>
      </c>
      <c r="C117" s="24" t="n">
        <v>50</v>
      </c>
      <c r="D117" s="24" t="n">
        <v>0</v>
      </c>
      <c r="E117" s="24" t="n">
        <v>0</v>
      </c>
      <c r="F117" s="30" t="n">
        <f aca="false" ca="false" dt2D="false" dtr="false" t="normal">SUM(C117:E117)</f>
        <v>50</v>
      </c>
      <c r="G117" s="35" t="n">
        <v>18</v>
      </c>
      <c r="H117" s="24" t="s">
        <v>12</v>
      </c>
      <c r="I117" s="24" t="s">
        <v>12</v>
      </c>
    </row>
    <row customHeight="true" ht="99" outlineLevel="0" r="118">
      <c r="A118" s="24" t="n">
        <v>85</v>
      </c>
      <c r="B118" s="34" t="s">
        <v>121</v>
      </c>
      <c r="C118" s="24" t="n">
        <v>18</v>
      </c>
      <c r="D118" s="24" t="n">
        <v>0</v>
      </c>
      <c r="E118" s="24" t="n">
        <v>0</v>
      </c>
      <c r="F118" s="30" t="n">
        <f aca="false" ca="false" dt2D="false" dtr="false" t="normal">SUM(C118:E118)</f>
        <v>18</v>
      </c>
      <c r="G118" s="35" t="n">
        <v>5</v>
      </c>
      <c r="H118" s="24" t="s">
        <v>12</v>
      </c>
      <c r="I118" s="24" t="s">
        <v>12</v>
      </c>
    </row>
    <row outlineLevel="0" r="119">
      <c r="A119" s="24" t="n"/>
      <c r="B119" s="53" t="s">
        <v>84</v>
      </c>
      <c r="C119" s="30" t="n">
        <f aca="false" ca="false" dt2D="false" dtr="false" t="normal">SUM(C115:C118)</f>
        <v>428</v>
      </c>
      <c r="D119" s="30" t="n">
        <f aca="false" ca="false" dt2D="false" dtr="false" t="normal">SUM(D115:D118)</f>
        <v>0</v>
      </c>
      <c r="E119" s="30" t="n">
        <f aca="false" ca="false" dt2D="false" dtr="false" t="normal">SUM(E115:E118)</f>
        <v>0</v>
      </c>
      <c r="F119" s="30" t="n">
        <f aca="false" ca="false" dt2D="false" dtr="false" t="normal">SUM(F115:F118)</f>
        <v>428</v>
      </c>
      <c r="G119" s="24" t="n"/>
      <c r="H119" s="24" t="n"/>
      <c r="I119" s="24" t="n"/>
    </row>
    <row outlineLevel="0" r="120">
      <c r="A120" s="30" t="s">
        <v>122</v>
      </c>
      <c r="B120" s="32" t="s"/>
      <c r="C120" s="32" t="s"/>
      <c r="D120" s="32" t="s"/>
      <c r="E120" s="32" t="s"/>
      <c r="F120" s="32" t="s"/>
      <c r="G120" s="32" t="s"/>
      <c r="H120" s="32" t="s"/>
      <c r="I120" s="33" t="s"/>
    </row>
    <row ht="94.5" outlineLevel="0" r="121">
      <c r="A121" s="24" t="n">
        <v>86</v>
      </c>
      <c r="B121" s="43" t="s">
        <v>123</v>
      </c>
      <c r="C121" s="24" t="n">
        <v>50</v>
      </c>
      <c r="D121" s="24" t="n">
        <v>50</v>
      </c>
      <c r="E121" s="24" t="n">
        <v>50</v>
      </c>
      <c r="F121" s="30" t="n">
        <v>150</v>
      </c>
      <c r="G121" s="35" t="n">
        <v>21</v>
      </c>
      <c r="H121" s="35" t="n">
        <v>21</v>
      </c>
      <c r="I121" s="35" t="n">
        <v>21</v>
      </c>
    </row>
    <row ht="94.5" outlineLevel="0" r="122">
      <c r="A122" s="24" t="n">
        <v>87</v>
      </c>
      <c r="B122" s="34" t="s">
        <v>124</v>
      </c>
      <c r="C122" s="24" t="n">
        <v>0</v>
      </c>
      <c r="D122" s="24" t="n">
        <v>0</v>
      </c>
      <c r="E122" s="24" t="n">
        <v>15</v>
      </c>
      <c r="F122" s="30" t="n">
        <v>15</v>
      </c>
      <c r="G122" s="35" t="s">
        <v>12</v>
      </c>
      <c r="H122" s="35" t="s">
        <v>12</v>
      </c>
      <c r="I122" s="35" t="n">
        <v>21</v>
      </c>
    </row>
    <row ht="110.25" outlineLevel="0" r="123">
      <c r="A123" s="24" t="n">
        <v>88</v>
      </c>
      <c r="B123" s="34" t="s">
        <v>125</v>
      </c>
      <c r="C123" s="24" t="n">
        <v>0</v>
      </c>
      <c r="D123" s="24" t="n">
        <v>0</v>
      </c>
      <c r="E123" s="24" t="n">
        <v>15</v>
      </c>
      <c r="F123" s="30" t="n">
        <v>15</v>
      </c>
      <c r="G123" s="35" t="s">
        <v>12</v>
      </c>
      <c r="H123" s="35" t="s">
        <v>12</v>
      </c>
      <c r="I123" s="35" t="n">
        <v>21</v>
      </c>
    </row>
    <row ht="78.75" outlineLevel="0" r="124">
      <c r="A124" s="24" t="n">
        <v>89</v>
      </c>
      <c r="B124" s="54" t="s">
        <v>126</v>
      </c>
      <c r="C124" s="24" t="n">
        <v>20</v>
      </c>
      <c r="D124" s="24" t="n">
        <v>20</v>
      </c>
      <c r="E124" s="24" t="n">
        <v>20</v>
      </c>
      <c r="F124" s="30" t="n">
        <v>60</v>
      </c>
      <c r="G124" s="35" t="n">
        <v>21</v>
      </c>
      <c r="H124" s="35" t="n">
        <v>21</v>
      </c>
      <c r="I124" s="35" t="n">
        <v>21</v>
      </c>
    </row>
    <row ht="94.5" outlineLevel="0" r="125">
      <c r="A125" s="24" t="n">
        <v>90</v>
      </c>
      <c r="B125" s="54" t="s">
        <v>127</v>
      </c>
      <c r="C125" s="24" t="n">
        <v>0</v>
      </c>
      <c r="D125" s="24" t="n">
        <v>20</v>
      </c>
      <c r="E125" s="24" t="n">
        <v>20</v>
      </c>
      <c r="F125" s="30" t="n">
        <v>40</v>
      </c>
      <c r="G125" s="35" t="s">
        <v>12</v>
      </c>
      <c r="H125" s="35" t="n">
        <v>21</v>
      </c>
      <c r="I125" s="35" t="n">
        <v>21</v>
      </c>
    </row>
    <row ht="94.5" outlineLevel="0" r="126">
      <c r="A126" s="24" t="n">
        <v>91</v>
      </c>
      <c r="B126" s="55" t="s">
        <v>128</v>
      </c>
      <c r="C126" s="24" t="n">
        <v>15</v>
      </c>
      <c r="D126" s="24" t="n">
        <v>15</v>
      </c>
      <c r="E126" s="24" t="n">
        <v>15</v>
      </c>
      <c r="F126" s="30" t="n">
        <v>45</v>
      </c>
      <c r="G126" s="35" t="n">
        <v>21</v>
      </c>
      <c r="H126" s="35" t="n">
        <v>21</v>
      </c>
      <c r="I126" s="35" t="n">
        <v>21</v>
      </c>
    </row>
    <row outlineLevel="0" r="127">
      <c r="A127" s="24" t="n"/>
      <c r="B127" s="53" t="s">
        <v>92</v>
      </c>
      <c r="C127" s="30" t="n">
        <f aca="false" ca="false" dt2D="false" dtr="false" t="normal">SUM(C121:C126)</f>
        <v>85</v>
      </c>
      <c r="D127" s="30" t="n">
        <f aca="false" ca="false" dt2D="false" dtr="false" t="normal">SUM(D121:D126)</f>
        <v>105</v>
      </c>
      <c r="E127" s="30" t="n">
        <f aca="false" ca="false" dt2D="false" dtr="false" t="normal">SUM(E121:E126)</f>
        <v>135</v>
      </c>
      <c r="F127" s="30" t="n">
        <f aca="false" ca="false" dt2D="false" dtr="false" t="normal">SUM(F121:F126)</f>
        <v>325</v>
      </c>
      <c r="G127" s="24" t="n"/>
      <c r="H127" s="24" t="n"/>
      <c r="I127" s="24" t="n"/>
    </row>
    <row outlineLevel="0" r="128">
      <c r="A128" s="24" t="n"/>
      <c r="B128" s="53" t="s">
        <v>129</v>
      </c>
      <c r="C128" s="30" t="n">
        <f aca="false" ca="false" dt2D="false" dtr="false" t="normal">C113+C119+C127</f>
        <v>7478</v>
      </c>
      <c r="D128" s="30" t="n">
        <f aca="false" ca="false" dt2D="false" dtr="false" t="normal">D113+D119+D127</f>
        <v>830</v>
      </c>
      <c r="E128" s="30" t="n">
        <f aca="false" ca="false" dt2D="false" dtr="false" t="normal">E113+E119+E127</f>
        <v>135</v>
      </c>
      <c r="F128" s="30" t="n">
        <f aca="false" ca="false" dt2D="false" dtr="false" t="normal">F113+F119+F127</f>
        <v>8443</v>
      </c>
      <c r="G128" s="24" t="n"/>
      <c r="H128" s="24" t="n"/>
      <c r="I128" s="24" t="n"/>
    </row>
  </sheetData>
  <mergeCells count="25">
    <mergeCell ref="E1:I1"/>
    <mergeCell ref="A2:I2"/>
    <mergeCell ref="C3:F3"/>
    <mergeCell ref="G3:I4"/>
    <mergeCell ref="B3:B5"/>
    <mergeCell ref="A3:A5"/>
    <mergeCell ref="E4:E5"/>
    <mergeCell ref="D4:D5"/>
    <mergeCell ref="C4:C5"/>
    <mergeCell ref="F4:F5"/>
    <mergeCell ref="A6:I6"/>
    <mergeCell ref="A74:I74"/>
    <mergeCell ref="A70:I70"/>
    <mergeCell ref="A61:I61"/>
    <mergeCell ref="A54:I54"/>
    <mergeCell ref="A49:I49"/>
    <mergeCell ref="A33:I33"/>
    <mergeCell ref="A65:I65"/>
    <mergeCell ref="A80:I80"/>
    <mergeCell ref="A88:I88"/>
    <mergeCell ref="A91:I91"/>
    <mergeCell ref="A106:I106"/>
    <mergeCell ref="A97:I97"/>
    <mergeCell ref="A114:I114"/>
    <mergeCell ref="A120:I120"/>
  </mergeCells>
  <pageMargins bottom="0.787401556968689" footer="0.511811017990112" header="0.511811017990112" left="1.18110227584839" right="0.393700778484344" top="0.787401556968689"/>
  <pageSetup fitToHeight="0" fitToWidth="1" orientation="portrait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10"/>
  <sheetViews>
    <sheetView showZeros="true" workbookViewId="0"/>
  </sheetViews>
  <sheetFormatPr baseColWidth="8" customHeight="false" defaultColWidth="9.01743714249899" defaultRowHeight="15.75" zeroHeight="false"/>
  <cols>
    <col customWidth="true" max="1" min="1" outlineLevel="0" style="1" width="6.33918123906446"/>
    <col customWidth="true" max="2" min="2" outlineLevel="0" style="2" width="34.948350012273"/>
    <col customWidth="true" max="4" min="3" outlineLevel="0" style="1" width="8.17349751249588"/>
    <col customWidth="true" max="5" min="5" outlineLevel="0" style="1" width="9.29875035250003"/>
    <col customWidth="true" max="6" min="6" outlineLevel="0" style="1" width="9.58006356250107"/>
    <col bestFit="true" customWidth="true" max="7" min="7" outlineLevel="0" style="1" width="8.31222731468818"/>
    <col customWidth="true" max="8" min="8" outlineLevel="0" style="1" width="9.29875035250003"/>
    <col bestFit="true" customWidth="true" max="9" min="9" outlineLevel="0" style="1" width="8.31222731468818"/>
    <col bestFit="true" customWidth="true" max="16384" min="10" outlineLevel="0" style="2" width="9.01743714249899"/>
  </cols>
  <sheetData>
    <row customHeight="true" ht="54" outlineLevel="0" r="1">
      <c r="A1" s="3" t="n"/>
      <c r="B1" s="4" t="n"/>
      <c r="C1" s="3" t="n"/>
      <c r="D1" s="3" t="n"/>
      <c r="E1" s="5" t="s">
        <v>130</v>
      </c>
      <c r="F1" s="5" t="s"/>
      <c r="G1" s="5" t="s"/>
      <c r="H1" s="5" t="s"/>
      <c r="I1" s="5" t="s"/>
    </row>
    <row customFormat="true" customHeight="true" ht="36.75" outlineLevel="0" r="2" s="6">
      <c r="A2" s="7" t="s">
        <v>131</v>
      </c>
      <c r="B2" s="7" t="s"/>
      <c r="C2" s="7" t="s"/>
      <c r="D2" s="7" t="s"/>
      <c r="E2" s="7" t="s"/>
      <c r="F2" s="7" t="s"/>
      <c r="G2" s="7" t="s"/>
      <c r="H2" s="7" t="s"/>
      <c r="I2" s="7" t="s"/>
    </row>
    <row customFormat="true" customHeight="true" ht="43.5" outlineLevel="0" r="3" s="14">
      <c r="A3" s="9" t="s">
        <v>132</v>
      </c>
      <c r="B3" s="9" t="s">
        <v>133</v>
      </c>
      <c r="C3" s="9" t="s">
        <v>134</v>
      </c>
      <c r="D3" s="10" t="s"/>
      <c r="E3" s="10" t="s"/>
      <c r="F3" s="11" t="s"/>
      <c r="G3" s="9" t="s">
        <v>135</v>
      </c>
      <c r="H3" s="12" t="s"/>
      <c r="I3" s="13" t="s"/>
    </row>
    <row customFormat="true" customHeight="true" ht="12.75" outlineLevel="0" r="4" s="14">
      <c r="A4" s="15" t="s"/>
      <c r="B4" s="15" t="s"/>
      <c r="C4" s="9" t="s">
        <v>136</v>
      </c>
      <c r="D4" s="9" t="s">
        <v>137</v>
      </c>
      <c r="E4" s="9" t="s">
        <v>138</v>
      </c>
      <c r="F4" s="9" t="s">
        <v>139</v>
      </c>
      <c r="G4" s="16" t="s"/>
      <c r="H4" s="17" t="s"/>
      <c r="I4" s="18" t="s"/>
    </row>
    <row customFormat="true" ht="15.75" outlineLevel="0" r="5" s="56">
      <c r="A5" s="19" t="s"/>
      <c r="B5" s="19" t="s"/>
      <c r="C5" s="19" t="s"/>
      <c r="D5" s="19" t="s"/>
      <c r="E5" s="19" t="s"/>
      <c r="F5" s="19" t="s"/>
      <c r="G5" s="20" t="s">
        <v>136</v>
      </c>
      <c r="H5" s="20" t="s">
        <v>137</v>
      </c>
      <c r="I5" s="20" t="s">
        <v>138</v>
      </c>
    </row>
    <row outlineLevel="0" r="6">
      <c r="A6" s="20" t="s">
        <v>140</v>
      </c>
      <c r="B6" s="22" t="s"/>
      <c r="C6" s="22" t="s"/>
      <c r="D6" s="22" t="s"/>
      <c r="E6" s="22" t="s"/>
      <c r="F6" s="22" t="s"/>
      <c r="G6" s="22" t="s"/>
      <c r="H6" s="22" t="s"/>
      <c r="I6" s="23" t="s"/>
    </row>
    <row ht="78.75" outlineLevel="0" r="7">
      <c r="A7" s="57" t="n">
        <v>1</v>
      </c>
      <c r="B7" s="58" t="s">
        <v>141</v>
      </c>
      <c r="C7" s="59" t="n">
        <v>0</v>
      </c>
      <c r="D7" s="59" t="n">
        <v>36</v>
      </c>
      <c r="E7" s="59" t="n">
        <v>0</v>
      </c>
      <c r="F7" s="20" t="n">
        <v>36</v>
      </c>
      <c r="G7" s="60" t="s">
        <v>41</v>
      </c>
      <c r="H7" s="61" t="s">
        <v>142</v>
      </c>
      <c r="I7" s="60" t="s">
        <v>41</v>
      </c>
    </row>
    <row ht="78.75" outlineLevel="0" r="8">
      <c r="A8" s="57" t="n">
        <v>2</v>
      </c>
      <c r="B8" s="58" t="s">
        <v>143</v>
      </c>
      <c r="C8" s="62" t="n">
        <v>0</v>
      </c>
      <c r="D8" s="62" t="n">
        <v>0</v>
      </c>
      <c r="E8" s="62" t="n">
        <v>15</v>
      </c>
      <c r="F8" s="63" t="n">
        <v>15</v>
      </c>
      <c r="G8" s="62" t="s">
        <v>144</v>
      </c>
      <c r="H8" s="62" t="s">
        <v>144</v>
      </c>
      <c r="I8" s="35" t="n">
        <v>7</v>
      </c>
    </row>
    <row customFormat="true" ht="78.75" outlineLevel="0" r="9" s="64">
      <c r="A9" s="57" t="n">
        <v>3</v>
      </c>
      <c r="B9" s="65" t="s">
        <v>145</v>
      </c>
      <c r="C9" s="62" t="n">
        <v>0</v>
      </c>
      <c r="D9" s="62" t="n">
        <v>12</v>
      </c>
      <c r="E9" s="62" t="n">
        <v>0</v>
      </c>
      <c r="F9" s="63" t="n">
        <v>12</v>
      </c>
      <c r="G9" s="62" t="s">
        <v>144</v>
      </c>
      <c r="H9" s="66" t="n">
        <v>11</v>
      </c>
      <c r="I9" s="62" t="s">
        <v>144</v>
      </c>
    </row>
    <row outlineLevel="0" r="10">
      <c r="A10" s="59" t="n"/>
      <c r="B10" s="67" t="s">
        <v>146</v>
      </c>
      <c r="C10" s="68" t="n">
        <f aca="false" ca="false" dt2D="false" dtr="false" t="normal">SUM(C7:C8)</f>
        <v>0</v>
      </c>
      <c r="D10" s="68" t="n">
        <v>48</v>
      </c>
      <c r="E10" s="68" t="n">
        <f aca="false" ca="false" dt2D="false" dtr="false" t="normal">SUM(E7:E8)</f>
        <v>15</v>
      </c>
      <c r="F10" s="68" t="n">
        <v>63</v>
      </c>
      <c r="G10" s="57" t="n"/>
      <c r="H10" s="57" t="n"/>
      <c r="I10" s="57" t="n"/>
    </row>
  </sheetData>
  <mergeCells count="11">
    <mergeCell ref="E4:E5"/>
    <mergeCell ref="F4:F5"/>
    <mergeCell ref="E1:I1"/>
    <mergeCell ref="A2:I2"/>
    <mergeCell ref="A3:A5"/>
    <mergeCell ref="B3:B5"/>
    <mergeCell ref="C3:F3"/>
    <mergeCell ref="G3:I4"/>
    <mergeCell ref="C4:C5"/>
    <mergeCell ref="D4:D5"/>
    <mergeCell ref="A6:I6"/>
  </mergeCells>
  <pageMargins bottom="0.787401556968689" footer="0.511811017990112" header="0.511811017990112" left="1.18110227584839" right="0.393700778484344" top="0.787401556968689"/>
  <pageSetup fitToHeight="0" fitToWidth="1" orientation="portrait" paperHeight="297mm" paperSize="9" paperWidth="210mm" scale="100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I20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0" width="6.6204944490655"/>
    <col customWidth="true" max="2" min="2" outlineLevel="0" style="0" width="24.6630759452964"/>
    <col customWidth="true" max="3" min="3" outlineLevel="0" style="0" width="10.7091700081217"/>
    <col bestFit="true" customWidth="true" max="8" min="4" outlineLevel="0" style="0" width="9.01743714249899"/>
    <col bestFit="true" customWidth="true" max="9" min="9" outlineLevel="0" width="9.01743714249899"/>
    <col bestFit="true" customWidth="true" max="16384" min="10" outlineLevel="0" style="0" width="9.01743714249899"/>
  </cols>
  <sheetData>
    <row customHeight="true" ht="62.25" outlineLevel="0" r="1">
      <c r="D1" s="69" t="s">
        <v>147</v>
      </c>
      <c r="E1" s="69" t="s"/>
      <c r="F1" s="69" t="s"/>
      <c r="G1" s="69" t="s"/>
      <c r="H1" s="69" t="s"/>
    </row>
    <row ht="18.75" outlineLevel="0" r="3">
      <c r="A3" s="70" t="s">
        <v>148</v>
      </c>
      <c r="B3" s="70" t="s"/>
      <c r="C3" s="70" t="s"/>
      <c r="D3" s="70" t="s"/>
      <c r="E3" s="70" t="s"/>
      <c r="F3" s="70" t="s"/>
      <c r="G3" s="70" t="s"/>
      <c r="H3" s="70" t="s"/>
    </row>
    <row ht="15.75" outlineLevel="0" r="5">
      <c r="A5" s="20" t="s">
        <v>149</v>
      </c>
      <c r="B5" s="9" t="s">
        <v>3</v>
      </c>
      <c r="C5" s="71" t="s">
        <v>4</v>
      </c>
      <c r="D5" s="72" t="s"/>
      <c r="E5" s="72" t="s"/>
      <c r="F5" s="72" t="s"/>
      <c r="G5" s="73" t="s"/>
      <c r="H5" s="74" t="s">
        <v>150</v>
      </c>
    </row>
    <row customHeight="true" hidden="false" ht="63.7499847412109" outlineLevel="0" r="6">
      <c r="A6" s="75" t="s"/>
      <c r="B6" s="19" t="s"/>
      <c r="C6" s="9" t="s">
        <v>6</v>
      </c>
      <c r="D6" s="20" t="s">
        <v>7</v>
      </c>
      <c r="E6" s="20" t="s">
        <v>8</v>
      </c>
      <c r="F6" s="20" t="s">
        <v>151</v>
      </c>
      <c r="G6" s="20" t="s">
        <v>9</v>
      </c>
      <c r="H6" s="76" t="s"/>
    </row>
    <row ht="31.5" outlineLevel="0" r="7">
      <c r="A7" s="59" t="n">
        <v>1</v>
      </c>
      <c r="B7" s="40" t="s">
        <v>152</v>
      </c>
      <c r="C7" s="35" t="n">
        <v>120</v>
      </c>
      <c r="D7" s="24" t="n">
        <v>120</v>
      </c>
      <c r="E7" s="24" t="n">
        <v>120</v>
      </c>
      <c r="F7" s="24" t="n">
        <v>0</v>
      </c>
      <c r="G7" s="30" t="n">
        <f aca="false" ca="false" dt2D="false" dtr="false" t="normal">F7+E7+D7+C7</f>
        <v>360</v>
      </c>
      <c r="H7" s="24" t="n">
        <v>21</v>
      </c>
    </row>
    <row ht="31.5" outlineLevel="0" r="8">
      <c r="A8" s="59" t="n">
        <v>2</v>
      </c>
      <c r="B8" s="50" t="s">
        <v>153</v>
      </c>
      <c r="C8" s="35" t="n">
        <v>0</v>
      </c>
      <c r="D8" s="24" t="n">
        <v>40</v>
      </c>
      <c r="E8" s="24" t="n">
        <v>40</v>
      </c>
      <c r="F8" s="24" t="n">
        <v>0</v>
      </c>
      <c r="G8" s="30" t="n">
        <f aca="false" ca="false" dt2D="false" dtr="false" t="normal">SUM(D8:F8)</f>
        <v>80</v>
      </c>
      <c r="H8" s="35" t="n">
        <v>21</v>
      </c>
    </row>
    <row ht="31.5" outlineLevel="0" r="9">
      <c r="A9" s="59" t="n">
        <v>3</v>
      </c>
      <c r="B9" s="40" t="s">
        <v>154</v>
      </c>
      <c r="C9" s="35" t="n">
        <v>190</v>
      </c>
      <c r="D9" s="35" t="n">
        <v>190</v>
      </c>
      <c r="E9" s="24" t="n">
        <v>190</v>
      </c>
      <c r="F9" s="24" t="n">
        <v>0</v>
      </c>
      <c r="G9" s="30" t="n">
        <f aca="false" ca="false" dt2D="false" dtr="false" t="normal">C9+D9+E9</f>
        <v>570</v>
      </c>
      <c r="H9" s="24" t="n">
        <v>21</v>
      </c>
    </row>
    <row customHeight="true" ht="30.75" outlineLevel="0" r="10">
      <c r="A10" s="59" t="n">
        <v>4</v>
      </c>
      <c r="B10" s="40" t="s">
        <v>155</v>
      </c>
      <c r="C10" s="35" t="n">
        <v>246</v>
      </c>
      <c r="D10" s="24" t="n">
        <v>246</v>
      </c>
      <c r="E10" s="24" t="n">
        <v>246</v>
      </c>
      <c r="F10" s="24" t="n">
        <v>246</v>
      </c>
      <c r="G10" s="30" t="n">
        <f aca="false" ca="false" dt2D="false" dtr="false" t="normal">SUM(C10:F10)</f>
        <v>984</v>
      </c>
      <c r="H10" s="24" t="n">
        <v>21</v>
      </c>
    </row>
    <row ht="31.5" outlineLevel="0" r="11">
      <c r="A11" s="59" t="n">
        <v>5</v>
      </c>
      <c r="B11" s="40" t="s">
        <v>156</v>
      </c>
      <c r="C11" s="24" t="n">
        <v>320</v>
      </c>
      <c r="D11" s="24" t="n">
        <v>320</v>
      </c>
      <c r="E11" s="24" t="n">
        <v>320</v>
      </c>
      <c r="F11" s="24" t="n">
        <v>320</v>
      </c>
      <c r="G11" s="30" t="n">
        <f aca="false" ca="false" dt2D="false" dtr="false" t="normal">SUM(C11:F11)</f>
        <v>1280</v>
      </c>
      <c r="H11" s="24" t="n">
        <v>21</v>
      </c>
    </row>
    <row ht="15.75" outlineLevel="0" r="12">
      <c r="A12" s="77" t="n"/>
      <c r="B12" s="78" t="s">
        <v>157</v>
      </c>
      <c r="C12" s="20" t="n">
        <f aca="false" ca="false" dt2D="false" dtr="false" t="normal">SUM(C7:C11)</f>
        <v>876</v>
      </c>
      <c r="D12" s="20" t="n">
        <f aca="false" ca="false" dt2D="false" dtr="false" t="normal">SUM(D7:D11)</f>
        <v>916</v>
      </c>
      <c r="E12" s="20" t="n">
        <f aca="false" ca="false" dt2D="false" dtr="false" t="normal">SUM(E7:E11)</f>
        <v>916</v>
      </c>
      <c r="F12" s="20" t="n">
        <f aca="false" ca="false" dt2D="false" dtr="false" t="normal">SUM(F7:F11)</f>
        <v>566</v>
      </c>
      <c r="G12" s="79" t="n">
        <f aca="false" ca="false" dt2D="false" dtr="false" t="normal">SUM(G7:G11)</f>
        <v>3274</v>
      </c>
      <c r="H12" s="59" t="n"/>
    </row>
    <row outlineLevel="0" r="13">
      <c r="H13" s="80" t="n"/>
    </row>
    <row ht="25.5" outlineLevel="0" r="20">
      <c r="G20" s="81" t="s">
        <v>158</v>
      </c>
      <c r="H20" s="82" t="n"/>
      <c r="I20" s="0" t="n">
        <v>11780</v>
      </c>
    </row>
  </sheetData>
  <mergeCells count="6">
    <mergeCell ref="D1:H1"/>
    <mergeCell ref="A3:H3"/>
    <mergeCell ref="A5:A6"/>
    <mergeCell ref="B5:B6"/>
    <mergeCell ref="C5:G5"/>
    <mergeCell ref="H5:H6"/>
  </mergeCells>
  <pageMargins bottom="0.75" footer="0.300000011920929" header="0.300000011920929" left="0.700000047683716" right="0.700000047683716" top="0.75"/>
  <pageSetup fitToHeight="0" fitToWidth="1" orientation="portrait" paperHeight="297mm" paperSize="9" paperWidth="210mm" scale="100"/>
  <colBreaks count="1" manualBreakCount="1">
    <brk id="8" man="true" max="1048575"/>
  </colBreaks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M19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style="0" width="6.6204944490655"/>
    <col customWidth="true" max="2" min="2" outlineLevel="0" style="0" width="24.0965965963426"/>
    <col customWidth="true" hidden="false" max="3" min="3" outlineLevel="0" style="0" width="29.01682882091"/>
    <col customWidth="true" max="4" min="4" outlineLevel="0" style="0" width="10.7091700081217"/>
    <col bestFit="true" customWidth="true" max="7" min="5" outlineLevel="0" style="0" width="9.01743714249899"/>
    <col customWidth="true" hidden="false" max="8" min="8" outlineLevel="0" style="0" width="11.1963760543917"/>
    <col bestFit="true" customWidth="true" max="9" min="9" outlineLevel="0" width="9.01743714249899"/>
    <col bestFit="true" customWidth="true" max="16384" min="10" outlineLevel="0" style="0" width="9.01743714249899"/>
  </cols>
  <sheetData>
    <row customHeight="true" ht="65.25" outlineLevel="0" r="1">
      <c r="D1" s="69" t="s">
        <v>159</v>
      </c>
      <c r="E1" s="69" t="s"/>
      <c r="F1" s="69" t="s"/>
      <c r="G1" s="69" t="s"/>
      <c r="H1" s="69" t="s"/>
    </row>
    <row customHeight="true" ht="39" outlineLevel="0" r="3">
      <c r="A3" s="7" t="s">
        <v>160</v>
      </c>
      <c r="B3" s="7" t="s"/>
      <c r="C3" s="7" t="s"/>
      <c r="D3" s="7" t="s"/>
      <c r="E3" s="7" t="s"/>
      <c r="F3" s="7" t="s"/>
      <c r="G3" s="7" t="s"/>
      <c r="H3" s="7" t="s"/>
    </row>
    <row ht="15.75" outlineLevel="0" r="5">
      <c r="A5" s="20" t="s">
        <v>161</v>
      </c>
      <c r="B5" s="9" t="s">
        <v>3</v>
      </c>
      <c r="C5" s="9" t="s">
        <v>162</v>
      </c>
      <c r="D5" s="71" t="s">
        <v>4</v>
      </c>
      <c r="E5" s="72" t="s"/>
      <c r="F5" s="72" t="s"/>
      <c r="G5" s="73" t="s"/>
      <c r="H5" s="74" t="s">
        <v>150</v>
      </c>
    </row>
    <row customHeight="true" hidden="false" ht="65.9999694824219" outlineLevel="0" r="6">
      <c r="A6" s="75" t="s"/>
      <c r="B6" s="19" t="s"/>
      <c r="C6" s="19" t="s"/>
      <c r="D6" s="9" t="s">
        <v>6</v>
      </c>
      <c r="E6" s="20" t="s">
        <v>7</v>
      </c>
      <c r="F6" s="20" t="s">
        <v>8</v>
      </c>
      <c r="G6" s="20" t="s">
        <v>9</v>
      </c>
      <c r="H6" s="76" t="s"/>
    </row>
    <row ht="78.75" outlineLevel="0" r="7">
      <c r="A7" s="59" t="n">
        <v>1</v>
      </c>
      <c r="B7" s="83" t="s">
        <v>156</v>
      </c>
      <c r="C7" s="36" t="s">
        <v>163</v>
      </c>
      <c r="D7" s="60" t="n">
        <v>37</v>
      </c>
      <c r="E7" s="59" t="n">
        <v>0</v>
      </c>
      <c r="F7" s="59" t="n">
        <v>0</v>
      </c>
      <c r="G7" s="20" t="n">
        <f aca="false" ca="false" dt2D="false" dtr="false" t="normal">SUM(D7:F7)</f>
        <v>37</v>
      </c>
      <c r="H7" s="60" t="n">
        <v>21</v>
      </c>
    </row>
    <row ht="78.75" outlineLevel="0" r="8">
      <c r="A8" s="59" t="n">
        <v>2</v>
      </c>
      <c r="B8" s="84" t="s"/>
      <c r="C8" s="36" t="s">
        <v>164</v>
      </c>
      <c r="D8" s="60" t="n">
        <v>37</v>
      </c>
      <c r="E8" s="59" t="n">
        <v>0</v>
      </c>
      <c r="F8" s="59" t="n">
        <v>0</v>
      </c>
      <c r="G8" s="20" t="n">
        <v>37</v>
      </c>
      <c r="H8" s="60" t="n">
        <v>21</v>
      </c>
    </row>
    <row ht="78.75" outlineLevel="0" r="9">
      <c r="A9" s="59" t="n">
        <v>3</v>
      </c>
      <c r="B9" s="85" t="s">
        <v>152</v>
      </c>
      <c r="C9" s="36" t="s">
        <v>165</v>
      </c>
      <c r="D9" s="60" t="n">
        <v>60</v>
      </c>
      <c r="E9" s="60" t="n">
        <v>0</v>
      </c>
      <c r="F9" s="59" t="n">
        <v>0</v>
      </c>
      <c r="G9" s="20" t="n">
        <f aca="false" ca="false" dt2D="false" dtr="false" t="normal">D9+E9+F9</f>
        <v>60</v>
      </c>
      <c r="H9" s="59" t="n">
        <v>21</v>
      </c>
      <c r="M9" s="86" t="n"/>
    </row>
    <row ht="78.75" outlineLevel="0" r="10">
      <c r="A10" s="59" t="n">
        <v>4</v>
      </c>
      <c r="B10" s="87" t="s"/>
      <c r="C10" s="36" t="s">
        <v>166</v>
      </c>
      <c r="D10" s="60" t="n">
        <v>28</v>
      </c>
      <c r="E10" s="59" t="n">
        <v>0</v>
      </c>
      <c r="F10" s="59" t="n">
        <v>0</v>
      </c>
      <c r="G10" s="20" t="n">
        <f aca="false" ca="false" dt2D="false" dtr="false" t="normal">SUM(D10:F10)</f>
        <v>28</v>
      </c>
      <c r="H10" s="59" t="n">
        <v>21</v>
      </c>
    </row>
    <row ht="78.75" outlineLevel="0" r="11">
      <c r="A11" s="59" t="n">
        <v>5</v>
      </c>
      <c r="B11" s="87" t="s"/>
      <c r="C11" s="36" t="s">
        <v>167</v>
      </c>
      <c r="D11" s="60" t="n">
        <v>32</v>
      </c>
      <c r="E11" s="59" t="n">
        <v>0</v>
      </c>
      <c r="F11" s="59" t="n">
        <v>0</v>
      </c>
      <c r="G11" s="20" t="n">
        <v>32</v>
      </c>
      <c r="H11" s="59" t="n">
        <v>21</v>
      </c>
    </row>
    <row ht="78.75" outlineLevel="0" r="12">
      <c r="A12" s="59" t="n">
        <v>6</v>
      </c>
      <c r="B12" s="87" t="s"/>
      <c r="C12" s="36" t="s">
        <v>168</v>
      </c>
      <c r="D12" s="60" t="n">
        <v>0</v>
      </c>
      <c r="E12" s="59" t="n">
        <v>60</v>
      </c>
      <c r="F12" s="59" t="n">
        <v>0</v>
      </c>
      <c r="G12" s="20" t="n">
        <v>60</v>
      </c>
      <c r="H12" s="59" t="n">
        <v>21</v>
      </c>
    </row>
    <row ht="78.75" outlineLevel="0" r="13">
      <c r="A13" s="59" t="n">
        <v>7</v>
      </c>
      <c r="B13" s="87" t="s"/>
      <c r="C13" s="36" t="s">
        <v>169</v>
      </c>
      <c r="D13" s="60" t="n">
        <v>0</v>
      </c>
      <c r="E13" s="59" t="n">
        <v>32</v>
      </c>
      <c r="F13" s="59" t="n">
        <v>0</v>
      </c>
      <c r="G13" s="20" t="n">
        <v>32</v>
      </c>
      <c r="H13" s="59" t="n">
        <v>21</v>
      </c>
    </row>
    <row customHeight="true" hidden="false" ht="61.6581420898438" outlineLevel="0" r="14">
      <c r="A14" s="59" t="n">
        <v>8</v>
      </c>
      <c r="B14" s="87" t="s"/>
      <c r="C14" s="88" t="s">
        <v>170</v>
      </c>
      <c r="D14" s="60" t="n">
        <v>0</v>
      </c>
      <c r="E14" s="59" t="n">
        <v>28</v>
      </c>
      <c r="F14" s="59" t="n">
        <v>0</v>
      </c>
      <c r="G14" s="20" t="n">
        <f aca="false" ca="false" dt2D="false" dtr="false" t="normal">SUM(D14:F14)</f>
        <v>28</v>
      </c>
      <c r="H14" s="59" t="n">
        <v>21</v>
      </c>
    </row>
    <row customHeight="true" hidden="false" ht="61.6581420898438" outlineLevel="0" r="15">
      <c r="A15" s="59" t="n">
        <v>9</v>
      </c>
      <c r="B15" s="87" t="s"/>
      <c r="C15" s="36" t="s">
        <v>171</v>
      </c>
      <c r="D15" s="60" t="n">
        <v>0</v>
      </c>
      <c r="E15" s="59" t="n">
        <v>0</v>
      </c>
      <c r="F15" s="59" t="n">
        <v>60</v>
      </c>
      <c r="G15" s="20" t="n">
        <v>60</v>
      </c>
      <c r="H15" s="59" t="n">
        <v>21</v>
      </c>
    </row>
    <row customHeight="true" hidden="false" ht="61.6581420898438" outlineLevel="0" r="16">
      <c r="A16" s="59" t="n">
        <v>10</v>
      </c>
      <c r="B16" s="87" t="s"/>
      <c r="C16" s="36" t="s">
        <v>171</v>
      </c>
      <c r="D16" s="60" t="n">
        <v>0</v>
      </c>
      <c r="E16" s="59" t="n">
        <v>0</v>
      </c>
      <c r="F16" s="59" t="n">
        <v>28</v>
      </c>
      <c r="G16" s="20" t="n">
        <v>28</v>
      </c>
      <c r="H16" s="59" t="n">
        <v>21</v>
      </c>
    </row>
    <row ht="47.25" outlineLevel="0" r="17">
      <c r="A17" s="59" t="n">
        <v>11</v>
      </c>
      <c r="B17" s="89" t="s"/>
      <c r="C17" s="90" t="s">
        <v>172</v>
      </c>
      <c r="D17" s="60" t="n">
        <v>0</v>
      </c>
      <c r="E17" s="59" t="n">
        <v>0</v>
      </c>
      <c r="F17" s="59" t="n">
        <v>32</v>
      </c>
      <c r="G17" s="20" t="n">
        <f aca="false" ca="false" dt2D="false" dtr="false" t="normal">SUM(D17:F17)</f>
        <v>32</v>
      </c>
      <c r="H17" s="59" t="n">
        <v>21</v>
      </c>
    </row>
    <row ht="15.75" outlineLevel="0" r="18">
      <c r="A18" s="77" t="n"/>
      <c r="B18" s="91" t="s">
        <v>173</v>
      </c>
      <c r="C18" s="92" t="n"/>
      <c r="D18" s="20" t="n">
        <v>194</v>
      </c>
      <c r="E18" s="20" t="n">
        <f aca="false" ca="false" dt2D="false" dtr="false" t="normal">SUM(E7:E17)</f>
        <v>120</v>
      </c>
      <c r="F18" s="20" t="n">
        <v>120</v>
      </c>
      <c r="G18" s="79" t="n">
        <v>434</v>
      </c>
      <c r="H18" s="59" t="n"/>
    </row>
    <row outlineLevel="0" r="19">
      <c r="C19" s="93" t="n"/>
      <c r="H19" s="80" t="n"/>
    </row>
  </sheetData>
  <mergeCells count="9">
    <mergeCell ref="A3:H3"/>
    <mergeCell ref="B5:B6"/>
    <mergeCell ref="D1:H1"/>
    <mergeCell ref="A5:A6"/>
    <mergeCell ref="H5:H6"/>
    <mergeCell ref="D5:G5"/>
    <mergeCell ref="C5:C6"/>
    <mergeCell ref="B9:B17"/>
    <mergeCell ref="B7:B8"/>
  </mergeCells>
  <pageMargins bottom="0.75" footer="0.300000011920929" header="0.300000011920929" left="0.700000047683716" right="0.700000047683716" top="0.75"/>
  <pageSetup fitToHeight="0" fitToWidth="1" orientation="portrait" paperHeight="297mm" paperSize="9" paperWidth="210mm" scale="100"/>
  <colBreaks count="1" manualBreakCount="1">
    <brk id="8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2024-04-01T04:23:02Z</dcterms:modified>
</cp:coreProperties>
</file>